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Танзила мс\Меню- требование 3-7\"/>
    </mc:Choice>
  </mc:AlternateContent>
  <bookViews>
    <workbookView xWindow="-120" yWindow="-120" windowWidth="29040" windowHeight="15840" tabRatio="770"/>
  </bookViews>
  <sheets>
    <sheet name="меню 1" sheetId="51" r:id="rId1"/>
  </sheets>
  <definedNames>
    <definedName name="_xlnm.Print_Titles" localSheetId="0">'меню 1'!$15:$21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P101" i="51" l="1"/>
  <c r="AL101" i="51"/>
  <c r="AJ101" i="51"/>
  <c r="AH101" i="51"/>
  <c r="AF101" i="51"/>
  <c r="AD101" i="51"/>
  <c r="AB101" i="51"/>
  <c r="Z101" i="51"/>
  <c r="X101" i="51"/>
  <c r="V101" i="51"/>
  <c r="T101" i="51"/>
  <c r="R101" i="51"/>
  <c r="P101" i="51"/>
  <c r="N101" i="51"/>
  <c r="L101" i="51"/>
  <c r="J101" i="51"/>
  <c r="H101" i="51"/>
  <c r="F101" i="51"/>
  <c r="AR100" i="51"/>
  <c r="AS100" i="51" l="1"/>
  <c r="V47" i="51"/>
  <c r="T47" i="51"/>
  <c r="P47" i="51"/>
  <c r="AP99" i="51"/>
  <c r="AN99" i="51"/>
  <c r="AL99" i="51"/>
  <c r="AJ99" i="51"/>
  <c r="AH99" i="51"/>
  <c r="AF99" i="51"/>
  <c r="AD99" i="51"/>
  <c r="AB99" i="51"/>
  <c r="Z99" i="51"/>
  <c r="X99" i="51"/>
  <c r="V99" i="51"/>
  <c r="T99" i="51"/>
  <c r="R99" i="51"/>
  <c r="P99" i="51"/>
  <c r="N99" i="51"/>
  <c r="L99" i="51"/>
  <c r="J99" i="51"/>
  <c r="H99" i="51"/>
  <c r="F99" i="51"/>
  <c r="AR98" i="51"/>
  <c r="AP97" i="51"/>
  <c r="AN97" i="51"/>
  <c r="AL97" i="51"/>
  <c r="AJ97" i="51"/>
  <c r="AH97" i="51"/>
  <c r="AF97" i="51"/>
  <c r="AD97" i="51"/>
  <c r="AB97" i="51"/>
  <c r="Z97" i="51"/>
  <c r="X97" i="51"/>
  <c r="V97" i="51"/>
  <c r="T97" i="51"/>
  <c r="R97" i="51"/>
  <c r="P97" i="51"/>
  <c r="N97" i="51"/>
  <c r="L97" i="51"/>
  <c r="J97" i="51"/>
  <c r="H97" i="51"/>
  <c r="F97" i="51"/>
  <c r="AR96" i="51"/>
  <c r="AP95" i="51"/>
  <c r="AN95" i="51"/>
  <c r="AL95" i="51"/>
  <c r="AJ95" i="51"/>
  <c r="AH95" i="51"/>
  <c r="AF95" i="51"/>
  <c r="AD95" i="51"/>
  <c r="AB95" i="51"/>
  <c r="Z95" i="51"/>
  <c r="X95" i="51"/>
  <c r="V95" i="51"/>
  <c r="T95" i="51"/>
  <c r="R95" i="51"/>
  <c r="P95" i="51"/>
  <c r="N95" i="51"/>
  <c r="L95" i="51"/>
  <c r="J95" i="51"/>
  <c r="H95" i="51"/>
  <c r="F95" i="51"/>
  <c r="AR94" i="51"/>
  <c r="AP93" i="51"/>
  <c r="AN93" i="51"/>
  <c r="AL93" i="51"/>
  <c r="AJ93" i="51"/>
  <c r="AH93" i="51"/>
  <c r="AF93" i="51"/>
  <c r="AD93" i="51"/>
  <c r="AB93" i="51"/>
  <c r="Z93" i="51"/>
  <c r="X93" i="51"/>
  <c r="V93" i="51"/>
  <c r="T93" i="51"/>
  <c r="R93" i="51"/>
  <c r="P93" i="51"/>
  <c r="N93" i="51"/>
  <c r="L93" i="51"/>
  <c r="J93" i="51"/>
  <c r="H93" i="51"/>
  <c r="F93" i="51"/>
  <c r="AR92" i="51"/>
  <c r="AP67" i="51"/>
  <c r="AN67" i="51"/>
  <c r="AL67" i="51"/>
  <c r="AJ67" i="51"/>
  <c r="AH67" i="51"/>
  <c r="AF67" i="51"/>
  <c r="AD67" i="51"/>
  <c r="AB67" i="51"/>
  <c r="Z67" i="51"/>
  <c r="X67" i="51"/>
  <c r="V67" i="51"/>
  <c r="T67" i="51"/>
  <c r="R67" i="51"/>
  <c r="P67" i="51"/>
  <c r="N67" i="51"/>
  <c r="L67" i="51"/>
  <c r="J67" i="51"/>
  <c r="H67" i="51"/>
  <c r="F67" i="51"/>
  <c r="AR66" i="51"/>
  <c r="AS94" i="51" l="1"/>
  <c r="AS66" i="51"/>
  <c r="AS92" i="51"/>
  <c r="AS96" i="51"/>
  <c r="AS98" i="51"/>
  <c r="AD65" i="51"/>
  <c r="V45" i="51" l="1"/>
  <c r="AP65" i="51" l="1"/>
  <c r="AN65" i="51"/>
  <c r="AL65" i="51"/>
  <c r="AJ65" i="51"/>
  <c r="AH65" i="51"/>
  <c r="AF65" i="51"/>
  <c r="AB65" i="51"/>
  <c r="Z65" i="51"/>
  <c r="X65" i="51"/>
  <c r="V65" i="51"/>
  <c r="T65" i="51"/>
  <c r="R65" i="51"/>
  <c r="P65" i="51"/>
  <c r="N65" i="51"/>
  <c r="L65" i="51"/>
  <c r="J65" i="51"/>
  <c r="H65" i="51"/>
  <c r="F65" i="51"/>
  <c r="AP63" i="51"/>
  <c r="AN63" i="51"/>
  <c r="AL63" i="51"/>
  <c r="AJ63" i="51"/>
  <c r="AH63" i="51"/>
  <c r="AF63" i="51"/>
  <c r="AD63" i="51"/>
  <c r="AB63" i="51"/>
  <c r="Z63" i="51"/>
  <c r="X63" i="51"/>
  <c r="V63" i="51"/>
  <c r="T63" i="51"/>
  <c r="R63" i="51"/>
  <c r="P63" i="51"/>
  <c r="N63" i="51"/>
  <c r="L63" i="51"/>
  <c r="J63" i="51"/>
  <c r="H63" i="51"/>
  <c r="F63" i="51"/>
  <c r="AP61" i="51"/>
  <c r="AN61" i="51"/>
  <c r="AL61" i="51"/>
  <c r="AJ61" i="51"/>
  <c r="AH61" i="51"/>
  <c r="AF61" i="51"/>
  <c r="AD61" i="51"/>
  <c r="AB61" i="51"/>
  <c r="Z61" i="51"/>
  <c r="X61" i="51"/>
  <c r="V61" i="51"/>
  <c r="T61" i="51"/>
  <c r="R61" i="51"/>
  <c r="P61" i="51"/>
  <c r="N61" i="51"/>
  <c r="L61" i="51"/>
  <c r="J61" i="51"/>
  <c r="H61" i="51"/>
  <c r="F61" i="51"/>
  <c r="AP59" i="51"/>
  <c r="AN59" i="51"/>
  <c r="AL59" i="51"/>
  <c r="AJ59" i="51"/>
  <c r="AH59" i="51"/>
  <c r="AF59" i="51"/>
  <c r="AD59" i="51"/>
  <c r="AB59" i="51"/>
  <c r="Z59" i="51"/>
  <c r="X59" i="51"/>
  <c r="V59" i="51"/>
  <c r="T59" i="51"/>
  <c r="R59" i="51"/>
  <c r="P59" i="51"/>
  <c r="N59" i="51"/>
  <c r="L59" i="51"/>
  <c r="J59" i="51"/>
  <c r="H59" i="51"/>
  <c r="F59" i="51"/>
  <c r="AP57" i="51"/>
  <c r="AN57" i="51"/>
  <c r="AL57" i="51"/>
  <c r="AJ57" i="51"/>
  <c r="AH57" i="51"/>
  <c r="AF57" i="51"/>
  <c r="AD57" i="51"/>
  <c r="AB57" i="51"/>
  <c r="Z57" i="51"/>
  <c r="X57" i="51"/>
  <c r="V57" i="51"/>
  <c r="T57" i="51"/>
  <c r="R57" i="51"/>
  <c r="P57" i="51"/>
  <c r="N57" i="51"/>
  <c r="L57" i="51"/>
  <c r="J57" i="51"/>
  <c r="H57" i="51"/>
  <c r="F57" i="51"/>
  <c r="AP55" i="51"/>
  <c r="AN55" i="51"/>
  <c r="AL55" i="51"/>
  <c r="AJ55" i="51"/>
  <c r="AH55" i="51"/>
  <c r="AF55" i="51"/>
  <c r="AD55" i="51"/>
  <c r="AB55" i="51"/>
  <c r="Z55" i="51"/>
  <c r="X55" i="51"/>
  <c r="V55" i="51"/>
  <c r="T55" i="51"/>
  <c r="R55" i="51"/>
  <c r="P55" i="51"/>
  <c r="N55" i="51"/>
  <c r="L55" i="51"/>
  <c r="J55" i="51"/>
  <c r="H55" i="51"/>
  <c r="F55" i="51"/>
  <c r="AP53" i="51"/>
  <c r="AN53" i="51"/>
  <c r="AL53" i="51"/>
  <c r="AJ53" i="51"/>
  <c r="AH53" i="51"/>
  <c r="AF53" i="51"/>
  <c r="AD53" i="51"/>
  <c r="AB53" i="51"/>
  <c r="Z53" i="51"/>
  <c r="X53" i="51"/>
  <c r="V53" i="51"/>
  <c r="T53" i="51"/>
  <c r="R53" i="51"/>
  <c r="P53" i="51"/>
  <c r="N53" i="51"/>
  <c r="L53" i="51"/>
  <c r="J53" i="51"/>
  <c r="H53" i="51"/>
  <c r="F53" i="51"/>
  <c r="AJ51" i="51"/>
  <c r="AH51" i="51"/>
  <c r="AF51" i="51"/>
  <c r="AD51" i="51"/>
  <c r="AB51" i="51"/>
  <c r="Z51" i="51"/>
  <c r="X51" i="51"/>
  <c r="V51" i="51"/>
  <c r="T51" i="51"/>
  <c r="R51" i="51"/>
  <c r="P51" i="51"/>
  <c r="N51" i="51"/>
  <c r="L51" i="51"/>
  <c r="J51" i="51"/>
  <c r="H51" i="51"/>
  <c r="F51" i="51"/>
  <c r="AJ49" i="51"/>
  <c r="AH49" i="51"/>
  <c r="AF49" i="51"/>
  <c r="AD49" i="51"/>
  <c r="AB49" i="51"/>
  <c r="Z49" i="51"/>
  <c r="X49" i="51"/>
  <c r="V49" i="51"/>
  <c r="T49" i="51"/>
  <c r="R49" i="51"/>
  <c r="P49" i="51"/>
  <c r="N49" i="51"/>
  <c r="L49" i="51"/>
  <c r="J49" i="51"/>
  <c r="H49" i="51"/>
  <c r="F49" i="51"/>
  <c r="AJ47" i="51"/>
  <c r="AH47" i="51"/>
  <c r="AF47" i="51"/>
  <c r="AD47" i="51"/>
  <c r="AB47" i="51"/>
  <c r="Z47" i="51"/>
  <c r="X47" i="51"/>
  <c r="R47" i="51"/>
  <c r="N47" i="51"/>
  <c r="L47" i="51"/>
  <c r="J47" i="51"/>
  <c r="H47" i="51"/>
  <c r="F47" i="51"/>
  <c r="AJ45" i="51"/>
  <c r="AH45" i="51"/>
  <c r="AF45" i="51"/>
  <c r="AD45" i="51"/>
  <c r="AB45" i="51"/>
  <c r="Z45" i="51"/>
  <c r="X45" i="51"/>
  <c r="T45" i="51"/>
  <c r="R45" i="51"/>
  <c r="P45" i="51"/>
  <c r="N45" i="51"/>
  <c r="L45" i="51"/>
  <c r="J45" i="51"/>
  <c r="H45" i="51"/>
  <c r="F45" i="51"/>
  <c r="AJ43" i="51"/>
  <c r="AH43" i="51"/>
  <c r="AF43" i="51"/>
  <c r="AD43" i="51"/>
  <c r="AB43" i="51"/>
  <c r="Z43" i="51"/>
  <c r="X43" i="51"/>
  <c r="V43" i="51"/>
  <c r="T43" i="51"/>
  <c r="R43" i="51"/>
  <c r="P43" i="51"/>
  <c r="N43" i="51"/>
  <c r="L43" i="51"/>
  <c r="J43" i="51"/>
  <c r="H43" i="51"/>
  <c r="F43" i="51"/>
  <c r="AJ41" i="51"/>
  <c r="AH41" i="51"/>
  <c r="AF41" i="51"/>
  <c r="AD41" i="51"/>
  <c r="AB41" i="51"/>
  <c r="Z41" i="51"/>
  <c r="X41" i="51"/>
  <c r="V41" i="51"/>
  <c r="T41" i="51"/>
  <c r="R41" i="51"/>
  <c r="P41" i="51"/>
  <c r="N41" i="51"/>
  <c r="L41" i="51"/>
  <c r="J41" i="51"/>
  <c r="H41" i="51"/>
  <c r="F41" i="51"/>
  <c r="AP39" i="51"/>
  <c r="AN39" i="51"/>
  <c r="AL39" i="51"/>
  <c r="AJ39" i="51"/>
  <c r="AH39" i="51"/>
  <c r="AF39" i="51"/>
  <c r="AD39" i="51"/>
  <c r="AB39" i="51"/>
  <c r="Z39" i="51"/>
  <c r="X39" i="51"/>
  <c r="V39" i="51"/>
  <c r="T39" i="51"/>
  <c r="R39" i="51"/>
  <c r="P39" i="51"/>
  <c r="N39" i="51"/>
  <c r="L39" i="51"/>
  <c r="J39" i="51"/>
  <c r="H39" i="51"/>
  <c r="F39" i="51"/>
  <c r="AP37" i="51"/>
  <c r="AN37" i="51"/>
  <c r="AL37" i="51"/>
  <c r="AJ37" i="51"/>
  <c r="AH37" i="51"/>
  <c r="AF37" i="51"/>
  <c r="AD37" i="51"/>
  <c r="AB37" i="51"/>
  <c r="Z37" i="51"/>
  <c r="X37" i="51"/>
  <c r="V37" i="51"/>
  <c r="T37" i="51"/>
  <c r="R37" i="51"/>
  <c r="P37" i="51"/>
  <c r="N37" i="51"/>
  <c r="L37" i="51"/>
  <c r="J37" i="51"/>
  <c r="H37" i="51"/>
  <c r="F37" i="51"/>
  <c r="AP35" i="51"/>
  <c r="AN35" i="51"/>
  <c r="AL35" i="51"/>
  <c r="AJ35" i="51"/>
  <c r="AH35" i="51"/>
  <c r="AF35" i="51"/>
  <c r="AD35" i="51"/>
  <c r="AB35" i="51"/>
  <c r="Z35" i="51"/>
  <c r="X35" i="51"/>
  <c r="V35" i="51"/>
  <c r="T35" i="51"/>
  <c r="R35" i="51"/>
  <c r="P35" i="51"/>
  <c r="N35" i="51"/>
  <c r="L35" i="51"/>
  <c r="J35" i="51"/>
  <c r="H35" i="51"/>
  <c r="F35" i="51"/>
  <c r="AP33" i="51"/>
  <c r="AL33" i="51"/>
  <c r="AJ33" i="51"/>
  <c r="AH33" i="51"/>
  <c r="AF33" i="51"/>
  <c r="AD33" i="51"/>
  <c r="AB33" i="51"/>
  <c r="Z33" i="51"/>
  <c r="X33" i="51"/>
  <c r="V33" i="51"/>
  <c r="T33" i="51"/>
  <c r="R33" i="51"/>
  <c r="P33" i="51"/>
  <c r="N33" i="51"/>
  <c r="L33" i="51"/>
  <c r="J33" i="51"/>
  <c r="H33" i="51"/>
  <c r="F33" i="51"/>
  <c r="AP31" i="51"/>
  <c r="AN31" i="51"/>
  <c r="AL31" i="51"/>
  <c r="AJ31" i="51"/>
  <c r="AH31" i="51"/>
  <c r="AN33" i="51" s="1"/>
  <c r="AF31" i="51"/>
  <c r="AD31" i="51"/>
  <c r="AB31" i="51"/>
  <c r="Z31" i="51"/>
  <c r="X31" i="51"/>
  <c r="V31" i="51"/>
  <c r="T31" i="51"/>
  <c r="R31" i="51"/>
  <c r="P31" i="51"/>
  <c r="N31" i="51"/>
  <c r="L31" i="51"/>
  <c r="J31" i="51"/>
  <c r="H31" i="51"/>
  <c r="F31" i="51"/>
  <c r="AJ29" i="51"/>
  <c r="AH29" i="51"/>
  <c r="AF29" i="51"/>
  <c r="AD29" i="51"/>
  <c r="AB29" i="51"/>
  <c r="Z29" i="51"/>
  <c r="X29" i="51"/>
  <c r="V29" i="51"/>
  <c r="T29" i="51"/>
  <c r="R29" i="51"/>
  <c r="P29" i="51"/>
  <c r="N29" i="51"/>
  <c r="L29" i="51"/>
  <c r="J29" i="51"/>
  <c r="H29" i="51"/>
  <c r="F29" i="51"/>
  <c r="AJ27" i="51"/>
  <c r="AH27" i="51"/>
  <c r="AF27" i="51"/>
  <c r="AD27" i="51"/>
  <c r="AB27" i="51"/>
  <c r="Z27" i="51"/>
  <c r="X27" i="51"/>
  <c r="V27" i="51"/>
  <c r="T27" i="51"/>
  <c r="R27" i="51"/>
  <c r="P27" i="51"/>
  <c r="N27" i="51"/>
  <c r="L27" i="51"/>
  <c r="J27" i="51"/>
  <c r="H27" i="51"/>
  <c r="F27" i="51"/>
  <c r="AJ25" i="51"/>
  <c r="AH25" i="51"/>
  <c r="AF25" i="51"/>
  <c r="AD25" i="51"/>
  <c r="AB25" i="51"/>
  <c r="Z25" i="51"/>
  <c r="X25" i="51"/>
  <c r="V25" i="51"/>
  <c r="T25" i="51"/>
  <c r="R25" i="51"/>
  <c r="P25" i="51"/>
  <c r="N25" i="51"/>
  <c r="L25" i="51"/>
  <c r="J25" i="51"/>
  <c r="H25" i="51"/>
  <c r="F25" i="51"/>
  <c r="AJ23" i="51"/>
  <c r="AH23" i="51"/>
  <c r="AF23" i="51"/>
  <c r="AD23" i="51"/>
  <c r="AB23" i="51"/>
  <c r="Z23" i="51"/>
  <c r="X23" i="51"/>
  <c r="V23" i="51"/>
  <c r="T23" i="51"/>
  <c r="R23" i="51"/>
  <c r="P23" i="51"/>
  <c r="N23" i="51"/>
  <c r="L23" i="51"/>
  <c r="J23" i="51"/>
  <c r="F23" i="51"/>
  <c r="AR64" i="51"/>
  <c r="AR62" i="51"/>
  <c r="AR60" i="51"/>
  <c r="AR58" i="51"/>
  <c r="AR56" i="51"/>
  <c r="AR54" i="51"/>
  <c r="AR52" i="51"/>
  <c r="AR50" i="51"/>
  <c r="AR48" i="51"/>
  <c r="AR46" i="51"/>
  <c r="AR44" i="51"/>
  <c r="AR42" i="51"/>
  <c r="AR40" i="51"/>
  <c r="AR38" i="51"/>
  <c r="AR36" i="51"/>
  <c r="AR34" i="51"/>
  <c r="AR32" i="51"/>
  <c r="AR30" i="51"/>
  <c r="AR28" i="51"/>
  <c r="AR26" i="51"/>
  <c r="AR24" i="51"/>
  <c r="AR22" i="51"/>
  <c r="AS52" i="51" l="1"/>
  <c r="AS64" i="51"/>
  <c r="AS28" i="51"/>
  <c r="AS36" i="51"/>
  <c r="AS42" i="51"/>
  <c r="AS62" i="51"/>
  <c r="AS48" i="51"/>
  <c r="AS58" i="51"/>
  <c r="AS32" i="51"/>
  <c r="AS38" i="51"/>
  <c r="AS24" i="51"/>
  <c r="AS54" i="51"/>
  <c r="AS26" i="51"/>
  <c r="AS30" i="51"/>
  <c r="AS60" i="51"/>
  <c r="AS46" i="51"/>
  <c r="AS44" i="51"/>
  <c r="AS22" i="51"/>
  <c r="AS34" i="51"/>
  <c r="AS50" i="51"/>
  <c r="AS56" i="51"/>
  <c r="AS40" i="51"/>
</calcChain>
</file>

<file path=xl/sharedStrings.xml><?xml version="1.0" encoding="utf-8"?>
<sst xmlns="http://schemas.openxmlformats.org/spreadsheetml/2006/main" count="156" uniqueCount="97">
  <si>
    <t>Количество порций</t>
  </si>
  <si>
    <t>Всего</t>
  </si>
  <si>
    <t>Продукты питания</t>
  </si>
  <si>
    <t>Бухгалтер</t>
  </si>
  <si>
    <t>Кладовщик</t>
  </si>
  <si>
    <t>Повар</t>
  </si>
  <si>
    <t>Код</t>
  </si>
  <si>
    <t>Единица измерения</t>
  </si>
  <si>
    <t>Наименование</t>
  </si>
  <si>
    <t>Количество продуктов питания, подлежащих закладке</t>
  </si>
  <si>
    <t>подпись</t>
  </si>
  <si>
    <t>расшифровка подписи</t>
  </si>
  <si>
    <t>г.</t>
  </si>
  <si>
    <t>кг.</t>
  </si>
  <si>
    <t>Итого на питающихся</t>
  </si>
  <si>
    <t xml:space="preserve">Обед </t>
  </si>
  <si>
    <t>Выход-вес порций на 1-го ребенка</t>
  </si>
  <si>
    <t>итого на одного ребенка</t>
  </si>
  <si>
    <t>№</t>
  </si>
  <si>
    <t>ХЛЕБ</t>
  </si>
  <si>
    <t>Масло сладко-сливочное несоленое</t>
  </si>
  <si>
    <t>Масло подсолнечное рафинированое</t>
  </si>
  <si>
    <t>Сахар песок</t>
  </si>
  <si>
    <t>Лук репчатый</t>
  </si>
  <si>
    <t>Морковь</t>
  </si>
  <si>
    <t>Хлеб пшеничн.формовой мука высш.сорт</t>
  </si>
  <si>
    <t>Чай черный байховый</t>
  </si>
  <si>
    <t>УТВЕРЖДАЮ:</t>
  </si>
  <si>
    <t>Дата</t>
  </si>
  <si>
    <t>МЕНЮ-ТРЕБОВАНИЕ</t>
  </si>
  <si>
    <t>Ответственное лицо ______________________________________</t>
  </si>
  <si>
    <t>Структурное подразделение _______________________________</t>
  </si>
  <si>
    <t xml:space="preserve">Количество довольствующихся лиц (воспитанники) </t>
  </si>
  <si>
    <t>для детей от 3 до 7 лет  с 12 часовым пребыванием</t>
  </si>
  <si>
    <t>612001</t>
  </si>
  <si>
    <t>612025</t>
  </si>
  <si>
    <t>613001</t>
  </si>
  <si>
    <t>614002</t>
  </si>
  <si>
    <t>615078</t>
  </si>
  <si>
    <t>615082</t>
  </si>
  <si>
    <t>615084</t>
  </si>
  <si>
    <t>616001</t>
  </si>
  <si>
    <t>Диетсестра</t>
  </si>
  <si>
    <t>ОКПО</t>
  </si>
  <si>
    <t>"_____" ______20_____г.</t>
  </si>
  <si>
    <t>НА ВЫДАЧУ ПРОДУКТОВ ПИТАНИЯ № 5</t>
  </si>
  <si>
    <t>Крупа гречневая ядрица</t>
  </si>
  <si>
    <t>Картофель</t>
  </si>
  <si>
    <t>Лимонная кислота</t>
  </si>
  <si>
    <t>613029</t>
  </si>
  <si>
    <t>610001</t>
  </si>
  <si>
    <t>612060</t>
  </si>
  <si>
    <t>КАША ПШЕНИЧНАЯ ЖИДКАЯ</t>
  </si>
  <si>
    <t>БУТЕРБРОД С МАСЛОМ</t>
  </si>
  <si>
    <t>Завтрак/ Завтрак 2</t>
  </si>
  <si>
    <t>РАССОЛЬНИК С ПЕРЛОВКОЙ НА К/Б</t>
  </si>
  <si>
    <t>КУРИНОЕ ФИЛЕ С ПОДЛИВОЙ</t>
  </si>
  <si>
    <t>ГРЕЧКА РАССЫПЧАТАЯ</t>
  </si>
  <si>
    <t>КИСЕЛЬ</t>
  </si>
  <si>
    <t>ОЛАДЬИ СО СМЕТАНОЙ</t>
  </si>
  <si>
    <t>СУП МОЛОЧНЫЙ С ВЕРМИШЕЛЬЮ</t>
  </si>
  <si>
    <t>35/5</t>
  </si>
  <si>
    <t>Куриная грудка филе</t>
  </si>
  <si>
    <t>610009</t>
  </si>
  <si>
    <t>612036</t>
  </si>
  <si>
    <t>мл.</t>
  </si>
  <si>
    <t>л.</t>
  </si>
  <si>
    <t>Яйца куриные (шт.)</t>
  </si>
  <si>
    <t>шт.</t>
  </si>
  <si>
    <t>Мука пшеничная высший сорт</t>
  </si>
  <si>
    <t>Крупа пшеничная полтавская</t>
  </si>
  <si>
    <t>613045</t>
  </si>
  <si>
    <t>Макаронные изделия высш.сорт</t>
  </si>
  <si>
    <t>613053</t>
  </si>
  <si>
    <t>Дрожжи</t>
  </si>
  <si>
    <t>Кисель (концентрат) на плодовых экстр.</t>
  </si>
  <si>
    <t>Крупа перловая</t>
  </si>
  <si>
    <t xml:space="preserve">Огурцы соленые </t>
  </si>
  <si>
    <t xml:space="preserve">Соль йодированная </t>
  </si>
  <si>
    <t>САЛАТ ИЗ СВЕЖИХ ОВОЩЕЙ</t>
  </si>
  <si>
    <t>Томаты грунтовые</t>
  </si>
  <si>
    <t>Огурцы грунтовые</t>
  </si>
  <si>
    <t>ЧАЙ С СХАРОМ</t>
  </si>
  <si>
    <t xml:space="preserve">ПЕЧЕНЬЕ </t>
  </si>
  <si>
    <t>СОК</t>
  </si>
  <si>
    <t>КОМПОТ</t>
  </si>
  <si>
    <t>185/15</t>
  </si>
  <si>
    <t>Молоко пастер.3,2% жирности</t>
  </si>
  <si>
    <t>Сметана 20% жирности</t>
  </si>
  <si>
    <t>Батон нарезной пшен.мука высш.сорт обог.микронутриентами</t>
  </si>
  <si>
    <t>Печенье</t>
  </si>
  <si>
    <t>Сок яблочный</t>
  </si>
  <si>
    <t>Сухофрукты</t>
  </si>
  <si>
    <t>Уплотенный полдник</t>
  </si>
  <si>
    <t xml:space="preserve"> Заведующий___________Р.И.Мовлатова</t>
  </si>
  <si>
    <r>
      <t xml:space="preserve">Учреждение </t>
    </r>
    <r>
      <rPr>
        <b/>
        <u/>
        <sz val="12"/>
        <rFont val="Times New Roman"/>
        <family val="1"/>
        <charset val="204"/>
      </rPr>
      <t>МБДОУ "Детский сад № 4 "Айша"</t>
    </r>
  </si>
  <si>
    <t>08.10.2025г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</si>
</sst>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7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u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6"/>
      <name val="Arial Cyr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7.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 vertical="justify"/>
    </xf>
    <xf numFmtId="0" fontId="8" fillId="0" borderId="0" xfId="0" applyFont="1"/>
    <xf numFmtId="0" fontId="5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vertical="center" textRotation="90" wrapText="1" readingOrder="1"/>
    </xf>
    <xf numFmtId="0" fontId="1" fillId="0" borderId="1" xfId="0" applyFont="1" applyBorder="1" applyAlignment="1">
      <alignment horizontal="center" vertical="center" wrapText="1" readingOrder="1"/>
    </xf>
    <xf numFmtId="49" fontId="5" fillId="0" borderId="0" xfId="0" applyNumberFormat="1" applyFont="1" applyBorder="1" applyAlignment="1" applyProtection="1">
      <alignment horizontal="center"/>
      <protection locked="0"/>
    </xf>
    <xf numFmtId="0" fontId="1" fillId="0" borderId="0" xfId="0" applyFont="1" applyBorder="1" applyAlignment="1" applyProtection="1">
      <alignment wrapText="1"/>
      <protection locked="0"/>
    </xf>
    <xf numFmtId="0" fontId="5" fillId="0" borderId="0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/>
    </xf>
    <xf numFmtId="0" fontId="5" fillId="0" borderId="0" xfId="0" applyFont="1" applyAlignment="1">
      <alignment horizontal="center" vertical="justify"/>
    </xf>
    <xf numFmtId="0" fontId="1" fillId="0" borderId="0" xfId="0" applyFont="1"/>
    <xf numFmtId="0" fontId="12" fillId="0" borderId="0" xfId="0" applyFont="1"/>
    <xf numFmtId="0" fontId="10" fillId="0" borderId="0" xfId="0" applyFont="1" applyAlignment="1"/>
    <xf numFmtId="0" fontId="12" fillId="0" borderId="0" xfId="0" applyFont="1" applyAlignment="1">
      <alignment vertical="center"/>
    </xf>
    <xf numFmtId="0" fontId="12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3" fillId="0" borderId="11" xfId="0" applyNumberFormat="1" applyFont="1" applyBorder="1" applyAlignment="1">
      <alignment horizontal="left"/>
    </xf>
    <xf numFmtId="0" fontId="7" fillId="0" borderId="11" xfId="0" applyNumberFormat="1" applyFont="1" applyBorder="1" applyAlignment="1">
      <alignment horizontal="left"/>
    </xf>
    <xf numFmtId="0" fontId="1" fillId="0" borderId="1" xfId="0" applyFont="1" applyBorder="1" applyAlignment="1" applyProtection="1">
      <alignment horizontal="center" wrapText="1"/>
      <protection locked="0"/>
    </xf>
    <xf numFmtId="0" fontId="6" fillId="0" borderId="0" xfId="0" applyFont="1" applyBorder="1" applyAlignment="1">
      <alignment horizontal="center" vertical="justify"/>
    </xf>
    <xf numFmtId="0" fontId="5" fillId="0" borderId="0" xfId="0" applyFont="1" applyBorder="1" applyAlignment="1">
      <alignment vertical="justify"/>
    </xf>
    <xf numFmtId="0" fontId="0" fillId="0" borderId="0" xfId="0" applyFill="1"/>
    <xf numFmtId="0" fontId="1" fillId="0" borderId="1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9" fillId="0" borderId="0" xfId="0" applyFont="1" applyBorder="1" applyAlignment="1">
      <alignment horizontal="center" vertical="center"/>
    </xf>
    <xf numFmtId="0" fontId="1" fillId="0" borderId="0" xfId="0" applyFont="1" applyBorder="1" applyAlignment="1" applyProtection="1">
      <alignment horizontal="left"/>
      <protection locked="0"/>
    </xf>
    <xf numFmtId="0" fontId="5" fillId="0" borderId="0" xfId="0" applyFont="1" applyBorder="1" applyAlignment="1">
      <alignment horizontal="center" vertical="justify"/>
    </xf>
    <xf numFmtId="0" fontId="1" fillId="0" borderId="0" xfId="0" applyFont="1" applyBorder="1" applyAlignment="1"/>
    <xf numFmtId="0" fontId="1" fillId="0" borderId="0" xfId="0" applyFont="1" applyBorder="1"/>
    <xf numFmtId="0" fontId="6" fillId="2" borderId="1" xfId="0" applyNumberFormat="1" applyFont="1" applyFill="1" applyBorder="1" applyAlignment="1" applyProtection="1">
      <alignment horizontal="center" vertical="center"/>
      <protection locked="0"/>
    </xf>
    <xf numFmtId="0" fontId="5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Border="1" applyAlignment="1" applyProtection="1">
      <alignment horizontal="center" vertical="center"/>
      <protection locked="0"/>
    </xf>
    <xf numFmtId="0" fontId="1" fillId="0" borderId="11" xfId="0" applyFont="1" applyBorder="1" applyAlignment="1" applyProtection="1">
      <alignment horizontal="center" vertical="top" wrapText="1"/>
      <protection locked="0"/>
    </xf>
    <xf numFmtId="0" fontId="1" fillId="0" borderId="12" xfId="0" applyFont="1" applyBorder="1" applyAlignment="1" applyProtection="1">
      <alignment horizontal="center" vertical="top" wrapText="1"/>
      <protection locked="0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 vertical="center"/>
    </xf>
    <xf numFmtId="0" fontId="6" fillId="0" borderId="1" xfId="0" applyNumberFormat="1" applyFont="1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2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2" fillId="0" borderId="0" xfId="0" applyFont="1" applyAlignment="1">
      <alignment horizontal="center"/>
    </xf>
    <xf numFmtId="14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9" fillId="0" borderId="7" xfId="0" applyFont="1" applyBorder="1" applyAlignment="1">
      <alignment horizontal="center" vertical="center" textRotation="90" wrapText="1"/>
    </xf>
    <xf numFmtId="0" fontId="9" fillId="0" borderId="8" xfId="0" applyFont="1" applyBorder="1" applyAlignment="1">
      <alignment horizontal="center" vertical="center" textRotation="90" wrapText="1"/>
    </xf>
    <xf numFmtId="0" fontId="9" fillId="0" borderId="9" xfId="0" applyFont="1" applyBorder="1" applyAlignment="1">
      <alignment horizontal="center" vertical="center" textRotation="90" wrapText="1"/>
    </xf>
    <xf numFmtId="0" fontId="9" fillId="0" borderId="5" xfId="0" applyFont="1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" fillId="0" borderId="1" xfId="0" applyFont="1" applyBorder="1" applyAlignment="1" applyProtection="1">
      <alignment horizontal="center"/>
      <protection locked="0"/>
    </xf>
    <xf numFmtId="0" fontId="12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5" fillId="0" borderId="4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 vertical="justify"/>
    </xf>
    <xf numFmtId="0" fontId="1" fillId="0" borderId="1" xfId="0" applyFont="1" applyBorder="1" applyAlignment="1">
      <alignment horizontal="center" vertical="center" textRotation="90"/>
    </xf>
    <xf numFmtId="164" fontId="5" fillId="2" borderId="1" xfId="0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1" fillId="0" borderId="0" xfId="0" applyFont="1" applyBorder="1" applyAlignment="1" applyProtection="1">
      <alignment horizontal="left"/>
      <protection locked="0"/>
    </xf>
    <xf numFmtId="0" fontId="5" fillId="0" borderId="2" xfId="0" applyFont="1" applyBorder="1" applyAlignment="1" applyProtection="1">
      <alignment horizontal="center" vertical="justify"/>
      <protection locked="0"/>
    </xf>
    <xf numFmtId="0" fontId="5" fillId="0" borderId="6" xfId="0" applyFont="1" applyBorder="1" applyAlignment="1">
      <alignment horizontal="center"/>
    </xf>
    <xf numFmtId="0" fontId="5" fillId="0" borderId="0" xfId="0" applyFont="1" applyBorder="1" applyAlignment="1">
      <alignment horizontal="center" vertical="justify"/>
    </xf>
    <xf numFmtId="0" fontId="5" fillId="0" borderId="6" xfId="0" applyFont="1" applyBorder="1" applyAlignment="1">
      <alignment horizontal="center" vertical="justify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</sheetPr>
  <dimension ref="A1:AT652"/>
  <sheetViews>
    <sheetView showZeros="0" tabSelected="1" zoomScaleSheetLayoutView="75" workbookViewId="0">
      <selection activeCell="AR7" sqref="AR7:AS7"/>
    </sheetView>
  </sheetViews>
  <sheetFormatPr defaultRowHeight="12.75" x14ac:dyDescent="0.2"/>
  <cols>
    <col min="1" max="1" width="3.7109375" customWidth="1"/>
    <col min="2" max="2" width="11.140625" customWidth="1"/>
    <col min="3" max="3" width="9.140625" customWidth="1"/>
    <col min="4" max="4" width="5.7109375" customWidth="1"/>
    <col min="5" max="5" width="3.28515625" bestFit="1" customWidth="1"/>
    <col min="6" max="6" width="4" customWidth="1"/>
    <col min="7" max="7" width="1.42578125" customWidth="1"/>
    <col min="8" max="8" width="3.7109375" customWidth="1"/>
    <col min="9" max="9" width="1.42578125" customWidth="1"/>
    <col min="10" max="10" width="4.5703125" customWidth="1"/>
    <col min="11" max="11" width="1.140625" customWidth="1"/>
    <col min="12" max="12" width="2.7109375" customWidth="1"/>
    <col min="13" max="13" width="2.28515625" customWidth="1"/>
    <col min="14" max="14" width="4" customWidth="1"/>
    <col min="15" max="15" width="1" customWidth="1"/>
    <col min="16" max="16" width="4" customWidth="1"/>
    <col min="17" max="17" width="1.140625" customWidth="1"/>
    <col min="18" max="18" width="4" customWidth="1"/>
    <col min="19" max="19" width="0.85546875" customWidth="1"/>
    <col min="20" max="20" width="4" customWidth="1"/>
    <col min="21" max="21" width="1" customWidth="1"/>
    <col min="22" max="22" width="4" customWidth="1"/>
    <col min="23" max="23" width="1.140625" customWidth="1"/>
    <col min="24" max="24" width="4" customWidth="1"/>
    <col min="25" max="25" width="0.85546875" customWidth="1"/>
    <col min="26" max="26" width="4" customWidth="1"/>
    <col min="27" max="27" width="0.7109375" customWidth="1"/>
    <col min="28" max="28" width="4" customWidth="1"/>
    <col min="29" max="29" width="1.28515625" customWidth="1"/>
    <col min="30" max="30" width="4.28515625" customWidth="1"/>
    <col min="31" max="31" width="1.42578125" customWidth="1"/>
    <col min="32" max="32" width="4" customWidth="1"/>
    <col min="33" max="33" width="0.5703125" customWidth="1"/>
    <col min="34" max="34" width="3.7109375" customWidth="1"/>
    <col min="35" max="35" width="1.140625" customWidth="1"/>
    <col min="36" max="36" width="4" customWidth="1"/>
    <col min="37" max="37" width="0.28515625" customWidth="1"/>
    <col min="38" max="38" width="4" customWidth="1"/>
    <col min="39" max="39" width="1" hidden="1" customWidth="1"/>
    <col min="40" max="40" width="3.28515625" customWidth="1"/>
    <col min="41" max="41" width="2" customWidth="1"/>
    <col min="42" max="42" width="3" customWidth="1"/>
    <col min="43" max="43" width="2.7109375" customWidth="1"/>
    <col min="44" max="44" width="7" customWidth="1"/>
    <col min="45" max="45" width="7.7109375" customWidth="1"/>
  </cols>
  <sheetData>
    <row r="1" spans="1:46" x14ac:dyDescent="0.2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</row>
    <row r="2" spans="1:46" ht="16.5" customHeight="1" x14ac:dyDescent="0.2">
      <c r="A2" s="19"/>
      <c r="B2" s="69" t="s">
        <v>27</v>
      </c>
      <c r="C2" s="69"/>
      <c r="D2" s="69"/>
      <c r="E2" s="69"/>
      <c r="F2" s="69"/>
      <c r="G2" s="69"/>
      <c r="H2" s="69"/>
      <c r="I2" s="69"/>
      <c r="J2" s="19"/>
      <c r="K2" s="19"/>
      <c r="L2" s="19"/>
      <c r="M2" s="19"/>
      <c r="N2" s="69" t="s">
        <v>29</v>
      </c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  <c r="AE2" s="69"/>
      <c r="AF2" s="6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</row>
    <row r="3" spans="1:46" ht="18" customHeight="1" x14ac:dyDescent="0.25">
      <c r="A3" s="19"/>
      <c r="B3" s="54" t="s">
        <v>94</v>
      </c>
      <c r="C3" s="54"/>
      <c r="D3" s="54"/>
      <c r="E3" s="54"/>
      <c r="F3" s="54"/>
      <c r="G3" s="54"/>
      <c r="H3" s="54"/>
      <c r="I3" s="54"/>
      <c r="J3" s="54"/>
      <c r="K3" s="20"/>
      <c r="L3" s="20"/>
      <c r="M3" s="20"/>
      <c r="N3" s="69" t="s">
        <v>45</v>
      </c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  <c r="Z3" s="69"/>
      <c r="AA3" s="69"/>
      <c r="AB3" s="69"/>
      <c r="AC3" s="69"/>
      <c r="AD3" s="69"/>
      <c r="AE3" s="69"/>
      <c r="AF3" s="69"/>
      <c r="AG3" s="21"/>
      <c r="AH3" s="21"/>
      <c r="AI3" s="21"/>
      <c r="AJ3" s="21"/>
      <c r="AK3" s="21"/>
      <c r="AL3" s="21"/>
      <c r="AM3" s="19"/>
      <c r="AN3" s="19"/>
      <c r="AO3" s="19"/>
      <c r="AP3" s="19"/>
      <c r="AQ3" s="19"/>
      <c r="AR3" s="19"/>
      <c r="AS3" s="19"/>
    </row>
    <row r="4" spans="1:46" ht="15" x14ac:dyDescent="0.25">
      <c r="A4" s="19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1" t="s">
        <v>33</v>
      </c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19"/>
      <c r="AH4" s="19"/>
      <c r="AI4" s="19"/>
      <c r="AJ4" s="19"/>
      <c r="AK4" s="19"/>
      <c r="AL4" s="19"/>
      <c r="AM4" s="19"/>
      <c r="AN4" s="19"/>
      <c r="AO4" s="20"/>
      <c r="AP4" s="20"/>
      <c r="AQ4" s="20"/>
      <c r="AR4" s="20"/>
      <c r="AS4" s="23"/>
      <c r="AT4" s="19"/>
    </row>
    <row r="5" spans="1:46" ht="15" customHeight="1" x14ac:dyDescent="0.25">
      <c r="A5" s="19"/>
      <c r="B5" s="54" t="s">
        <v>44</v>
      </c>
      <c r="C5" s="54"/>
      <c r="D5" s="54"/>
      <c r="E5" s="54"/>
      <c r="F5" s="54"/>
      <c r="G5" s="54"/>
      <c r="H5" s="54"/>
      <c r="I5" s="54"/>
      <c r="J5" s="54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49"/>
      <c r="AO5" s="49"/>
      <c r="AP5" s="49"/>
      <c r="AQ5" s="49"/>
      <c r="AR5" s="50"/>
      <c r="AS5" s="23"/>
      <c r="AT5" s="19"/>
    </row>
    <row r="6" spans="1:46" ht="18" customHeight="1" x14ac:dyDescent="0.25">
      <c r="A6" s="19"/>
      <c r="B6" s="32"/>
      <c r="C6" s="32"/>
      <c r="D6" s="32"/>
      <c r="E6" s="32"/>
      <c r="F6" s="32"/>
      <c r="G6" s="32"/>
      <c r="H6" s="32"/>
      <c r="I6" s="32"/>
      <c r="J6" s="32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23"/>
      <c r="AO6" s="23"/>
      <c r="AP6" s="23"/>
      <c r="AQ6" s="23"/>
      <c r="AR6" s="51"/>
      <c r="AS6" s="51"/>
      <c r="AT6" s="19"/>
    </row>
    <row r="7" spans="1:46" ht="20.25" customHeight="1" x14ac:dyDescent="0.25">
      <c r="A7" s="19"/>
      <c r="B7" s="19"/>
      <c r="C7" s="19"/>
      <c r="D7" s="19"/>
      <c r="E7" s="73" t="s">
        <v>32</v>
      </c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73"/>
      <c r="W7" s="73"/>
      <c r="X7" s="73"/>
      <c r="Y7" s="73"/>
      <c r="Z7" s="74"/>
      <c r="AA7" s="52">
        <v>36</v>
      </c>
      <c r="AB7" s="53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32"/>
      <c r="AN7" s="32"/>
      <c r="AO7" s="54" t="s">
        <v>28</v>
      </c>
      <c r="AP7" s="54"/>
      <c r="AQ7" s="24"/>
      <c r="AR7" s="55" t="s">
        <v>96</v>
      </c>
      <c r="AS7" s="56"/>
      <c r="AT7" s="19"/>
    </row>
    <row r="8" spans="1:46" ht="10.5" customHeight="1" x14ac:dyDescent="0.25">
      <c r="A8" s="19"/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20"/>
      <c r="AP8" s="20"/>
      <c r="AQ8" s="22"/>
      <c r="AR8" s="56">
        <v>83493448</v>
      </c>
      <c r="AS8" s="56"/>
      <c r="AT8" s="19"/>
    </row>
    <row r="9" spans="1:46" ht="14.25" customHeight="1" x14ac:dyDescent="0.25">
      <c r="A9" s="19"/>
      <c r="B9" s="19"/>
      <c r="C9" s="19"/>
      <c r="D9" s="19"/>
      <c r="E9" s="19"/>
      <c r="F9" s="19"/>
      <c r="G9" s="19"/>
      <c r="H9" s="70" t="s">
        <v>95</v>
      </c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  <c r="AI9" s="70"/>
      <c r="AJ9" s="70"/>
      <c r="AK9" s="70"/>
      <c r="AL9" s="70"/>
      <c r="AM9" s="70"/>
      <c r="AN9" s="70"/>
      <c r="AO9" s="72" t="s">
        <v>43</v>
      </c>
      <c r="AP9" s="72"/>
      <c r="AQ9" s="72"/>
      <c r="AR9" s="56"/>
      <c r="AS9" s="56"/>
      <c r="AT9" s="19"/>
    </row>
    <row r="10" spans="1:46" ht="12" customHeight="1" x14ac:dyDescent="0.2">
      <c r="A10" s="19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72" t="s">
        <v>31</v>
      </c>
      <c r="V10" s="72"/>
      <c r="W10" s="72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72"/>
      <c r="AM10" s="72"/>
      <c r="AN10" s="72"/>
      <c r="AO10" s="72"/>
      <c r="AP10" s="72"/>
      <c r="AQ10" s="19"/>
      <c r="AR10" s="19"/>
      <c r="AS10" s="57"/>
      <c r="AT10" s="19"/>
    </row>
    <row r="11" spans="1:46" ht="6" customHeight="1" x14ac:dyDescent="0.2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72"/>
      <c r="V11" s="72"/>
      <c r="W11" s="72"/>
      <c r="X11" s="72"/>
      <c r="Y11" s="72"/>
      <c r="Z11" s="72"/>
      <c r="AA11" s="72"/>
      <c r="AB11" s="72"/>
      <c r="AC11" s="72"/>
      <c r="AD11" s="72"/>
      <c r="AE11" s="72"/>
      <c r="AF11" s="72"/>
      <c r="AG11" s="72"/>
      <c r="AH11" s="72"/>
      <c r="AI11" s="72"/>
      <c r="AJ11" s="72"/>
      <c r="AK11" s="72"/>
      <c r="AL11" s="72"/>
      <c r="AM11" s="72"/>
      <c r="AN11" s="72"/>
      <c r="AO11" s="72"/>
      <c r="AP11" s="72"/>
      <c r="AQ11" s="19"/>
      <c r="AR11" s="19"/>
      <c r="AS11" s="57"/>
      <c r="AT11" s="19"/>
    </row>
    <row r="12" spans="1:46" x14ac:dyDescent="0.2">
      <c r="A12" s="19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72" t="s">
        <v>30</v>
      </c>
      <c r="V12" s="72"/>
      <c r="W12" s="72"/>
      <c r="X12" s="72"/>
      <c r="Y12" s="72"/>
      <c r="Z12" s="72"/>
      <c r="AA12" s="72"/>
      <c r="AB12" s="72"/>
      <c r="AC12" s="72"/>
      <c r="AD12" s="72"/>
      <c r="AE12" s="72"/>
      <c r="AF12" s="72"/>
      <c r="AG12" s="72"/>
      <c r="AH12" s="72"/>
      <c r="AI12" s="72"/>
      <c r="AJ12" s="72"/>
      <c r="AK12" s="72"/>
      <c r="AL12" s="72"/>
      <c r="AM12" s="72"/>
      <c r="AN12" s="72"/>
      <c r="AO12" s="72"/>
      <c r="AP12" s="72"/>
      <c r="AQ12" s="19"/>
      <c r="AR12" s="19"/>
      <c r="AS12" s="57"/>
      <c r="AT12" s="19"/>
    </row>
    <row r="13" spans="1:46" ht="6.75" customHeight="1" x14ac:dyDescent="0.2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72"/>
      <c r="V13" s="72"/>
      <c r="W13" s="72"/>
      <c r="X13" s="72"/>
      <c r="Y13" s="72"/>
      <c r="Z13" s="72"/>
      <c r="AA13" s="72"/>
      <c r="AB13" s="72"/>
      <c r="AC13" s="72"/>
      <c r="AD13" s="72"/>
      <c r="AE13" s="72"/>
      <c r="AF13" s="72"/>
      <c r="AG13" s="72"/>
      <c r="AH13" s="72"/>
      <c r="AI13" s="72"/>
      <c r="AJ13" s="72"/>
      <c r="AK13" s="72"/>
      <c r="AL13" s="72"/>
      <c r="AM13" s="72"/>
      <c r="AN13" s="72"/>
      <c r="AO13" s="72"/>
      <c r="AP13" s="72"/>
      <c r="AQ13" s="19"/>
      <c r="AR13" s="19"/>
      <c r="AS13" s="57"/>
      <c r="AT13" s="19"/>
    </row>
    <row r="14" spans="1:46" x14ac:dyDescent="0.2">
      <c r="A14" s="19"/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33"/>
      <c r="AT14" s="19"/>
    </row>
    <row r="15" spans="1:46" ht="14.25" customHeight="1" x14ac:dyDescent="0.2">
      <c r="A15" s="41" t="s">
        <v>18</v>
      </c>
      <c r="B15" s="77" t="s">
        <v>2</v>
      </c>
      <c r="C15" s="77"/>
      <c r="D15" s="77"/>
      <c r="E15" s="78" t="s">
        <v>7</v>
      </c>
      <c r="F15" s="46" t="s">
        <v>9</v>
      </c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46"/>
      <c r="AN15" s="46"/>
      <c r="AO15" s="46"/>
      <c r="AP15" s="46"/>
      <c r="AQ15" s="46"/>
      <c r="AR15" s="58" t="s">
        <v>14</v>
      </c>
      <c r="AS15" s="59"/>
    </row>
    <row r="16" spans="1:46" ht="12" customHeight="1" x14ac:dyDescent="0.2">
      <c r="A16" s="41"/>
      <c r="B16" s="41" t="s">
        <v>8</v>
      </c>
      <c r="C16" s="41"/>
      <c r="D16" s="41" t="s">
        <v>6</v>
      </c>
      <c r="E16" s="78"/>
      <c r="F16" s="41" t="s">
        <v>54</v>
      </c>
      <c r="G16" s="41"/>
      <c r="H16" s="41"/>
      <c r="I16" s="41"/>
      <c r="J16" s="41"/>
      <c r="K16" s="41"/>
      <c r="L16" s="41"/>
      <c r="M16" s="41"/>
      <c r="N16" s="41"/>
      <c r="O16" s="41"/>
      <c r="P16" s="41" t="s">
        <v>15</v>
      </c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71" t="s">
        <v>93</v>
      </c>
      <c r="AC16" s="71"/>
      <c r="AD16" s="71"/>
      <c r="AE16" s="71"/>
      <c r="AF16" s="71"/>
      <c r="AG16" s="71"/>
      <c r="AH16" s="71"/>
      <c r="AI16" s="71"/>
      <c r="AJ16" s="71"/>
      <c r="AK16" s="71"/>
      <c r="AL16" s="71"/>
      <c r="AM16" s="71"/>
      <c r="AN16" s="71"/>
      <c r="AO16" s="71"/>
      <c r="AP16" s="71"/>
      <c r="AQ16" s="71"/>
      <c r="AR16" s="60"/>
      <c r="AS16" s="61"/>
    </row>
    <row r="17" spans="1:46" s="2" customFormat="1" ht="13.5" customHeight="1" x14ac:dyDescent="0.2">
      <c r="A17" s="41"/>
      <c r="B17" s="41"/>
      <c r="C17" s="41"/>
      <c r="D17" s="41"/>
      <c r="E17" s="78"/>
      <c r="F17" s="62" t="s">
        <v>52</v>
      </c>
      <c r="G17" s="62"/>
      <c r="H17" s="62" t="s">
        <v>53</v>
      </c>
      <c r="I17" s="62"/>
      <c r="J17" s="62" t="s">
        <v>82</v>
      </c>
      <c r="K17" s="62"/>
      <c r="L17" s="62" t="s">
        <v>83</v>
      </c>
      <c r="M17" s="62"/>
      <c r="N17" s="67" t="s">
        <v>84</v>
      </c>
      <c r="O17" s="67"/>
      <c r="P17" s="62" t="s">
        <v>55</v>
      </c>
      <c r="Q17" s="62"/>
      <c r="R17" s="62" t="s">
        <v>56</v>
      </c>
      <c r="S17" s="62"/>
      <c r="T17" s="62" t="s">
        <v>57</v>
      </c>
      <c r="U17" s="62"/>
      <c r="V17" s="62" t="s">
        <v>79</v>
      </c>
      <c r="W17" s="62"/>
      <c r="X17" s="62" t="s">
        <v>58</v>
      </c>
      <c r="Y17" s="62"/>
      <c r="Z17" s="67" t="s">
        <v>19</v>
      </c>
      <c r="AA17" s="67"/>
      <c r="AB17" s="62" t="s">
        <v>59</v>
      </c>
      <c r="AC17" s="62"/>
      <c r="AD17" s="63" t="s">
        <v>60</v>
      </c>
      <c r="AE17" s="64"/>
      <c r="AF17" s="67" t="s">
        <v>85</v>
      </c>
      <c r="AG17" s="67"/>
      <c r="AH17" s="62" t="s">
        <v>19</v>
      </c>
      <c r="AI17" s="62"/>
      <c r="AJ17" s="67"/>
      <c r="AK17" s="67"/>
      <c r="AL17" s="63"/>
      <c r="AM17" s="64"/>
      <c r="AN17" s="62"/>
      <c r="AO17" s="62"/>
      <c r="AP17" s="62"/>
      <c r="AQ17" s="62"/>
      <c r="AR17" s="16"/>
      <c r="AS17" s="16"/>
    </row>
    <row r="18" spans="1:46" ht="75" customHeight="1" x14ac:dyDescent="0.2">
      <c r="A18" s="41"/>
      <c r="B18" s="41"/>
      <c r="C18" s="41"/>
      <c r="D18" s="41"/>
      <c r="E18" s="78"/>
      <c r="F18" s="62"/>
      <c r="G18" s="62"/>
      <c r="H18" s="62"/>
      <c r="I18" s="62"/>
      <c r="J18" s="62"/>
      <c r="K18" s="62"/>
      <c r="L18" s="62"/>
      <c r="M18" s="62"/>
      <c r="N18" s="67"/>
      <c r="O18" s="67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67"/>
      <c r="AA18" s="67"/>
      <c r="AB18" s="62"/>
      <c r="AC18" s="62"/>
      <c r="AD18" s="65"/>
      <c r="AE18" s="66"/>
      <c r="AF18" s="67"/>
      <c r="AG18" s="67"/>
      <c r="AH18" s="62"/>
      <c r="AI18" s="62"/>
      <c r="AJ18" s="67"/>
      <c r="AK18" s="67"/>
      <c r="AL18" s="65"/>
      <c r="AM18" s="66"/>
      <c r="AN18" s="62"/>
      <c r="AO18" s="62"/>
      <c r="AP18" s="62"/>
      <c r="AQ18" s="62"/>
      <c r="AR18" s="11" t="s">
        <v>17</v>
      </c>
      <c r="AS18" s="11" t="s">
        <v>1</v>
      </c>
      <c r="AT18" s="10"/>
    </row>
    <row r="19" spans="1:46" s="8" customFormat="1" ht="15.75" customHeight="1" x14ac:dyDescent="0.2">
      <c r="A19" s="41"/>
      <c r="B19" s="46">
        <v>1</v>
      </c>
      <c r="C19" s="46"/>
      <c r="D19" s="31">
        <v>2</v>
      </c>
      <c r="E19" s="31">
        <v>3</v>
      </c>
      <c r="F19" s="46">
        <v>4</v>
      </c>
      <c r="G19" s="46"/>
      <c r="H19" s="46">
        <v>5</v>
      </c>
      <c r="I19" s="46"/>
      <c r="J19" s="46">
        <v>6</v>
      </c>
      <c r="K19" s="46"/>
      <c r="L19" s="46">
        <v>7</v>
      </c>
      <c r="M19" s="46"/>
      <c r="N19" s="46">
        <v>8</v>
      </c>
      <c r="O19" s="46"/>
      <c r="P19" s="46">
        <v>9</v>
      </c>
      <c r="Q19" s="46"/>
      <c r="R19" s="46">
        <v>10</v>
      </c>
      <c r="S19" s="46"/>
      <c r="T19" s="46">
        <v>11</v>
      </c>
      <c r="U19" s="46"/>
      <c r="V19" s="46">
        <v>12</v>
      </c>
      <c r="W19" s="46"/>
      <c r="X19" s="46">
        <v>13</v>
      </c>
      <c r="Y19" s="46"/>
      <c r="Z19" s="46">
        <v>14</v>
      </c>
      <c r="AA19" s="46"/>
      <c r="AB19" s="46">
        <v>15</v>
      </c>
      <c r="AC19" s="46"/>
      <c r="AD19" s="46">
        <v>16</v>
      </c>
      <c r="AE19" s="46"/>
      <c r="AF19" s="46">
        <v>17</v>
      </c>
      <c r="AG19" s="46"/>
      <c r="AH19" s="46">
        <v>18</v>
      </c>
      <c r="AI19" s="46"/>
      <c r="AJ19" s="46">
        <v>19</v>
      </c>
      <c r="AK19" s="46"/>
      <c r="AL19" s="46">
        <v>20</v>
      </c>
      <c r="AM19" s="46"/>
      <c r="AN19" s="46">
        <v>21</v>
      </c>
      <c r="AO19" s="46"/>
      <c r="AP19" s="46">
        <v>22</v>
      </c>
      <c r="AQ19" s="46"/>
      <c r="AR19" s="31">
        <v>23</v>
      </c>
      <c r="AS19" s="31">
        <v>24</v>
      </c>
    </row>
    <row r="20" spans="1:46" s="3" customFormat="1" ht="17.25" customHeight="1" x14ac:dyDescent="0.2">
      <c r="A20" s="41"/>
      <c r="B20" s="47" t="s">
        <v>0</v>
      </c>
      <c r="C20" s="47"/>
      <c r="D20" s="47"/>
      <c r="E20" s="47"/>
      <c r="F20" s="48">
        <v>73</v>
      </c>
      <c r="G20" s="48"/>
      <c r="H20" s="48">
        <v>73</v>
      </c>
      <c r="I20" s="48"/>
      <c r="J20" s="48">
        <v>73</v>
      </c>
      <c r="K20" s="48"/>
      <c r="L20" s="68">
        <v>73</v>
      </c>
      <c r="M20" s="68"/>
      <c r="N20" s="68">
        <v>73</v>
      </c>
      <c r="O20" s="68"/>
      <c r="P20" s="48">
        <v>73</v>
      </c>
      <c r="Q20" s="48"/>
      <c r="R20" s="48">
        <v>73</v>
      </c>
      <c r="S20" s="48"/>
      <c r="T20" s="48">
        <v>73</v>
      </c>
      <c r="U20" s="48"/>
      <c r="V20" s="48">
        <v>73</v>
      </c>
      <c r="W20" s="48"/>
      <c r="X20" s="48">
        <v>73</v>
      </c>
      <c r="Y20" s="48"/>
      <c r="Z20" s="48">
        <v>73</v>
      </c>
      <c r="AA20" s="48"/>
      <c r="AB20" s="48">
        <v>73</v>
      </c>
      <c r="AC20" s="48"/>
      <c r="AD20" s="48">
        <v>73</v>
      </c>
      <c r="AE20" s="48"/>
      <c r="AF20" s="68">
        <v>73</v>
      </c>
      <c r="AG20" s="68"/>
      <c r="AH20" s="68">
        <v>73</v>
      </c>
      <c r="AI20" s="68"/>
      <c r="AJ20" s="75"/>
      <c r="AK20" s="75"/>
      <c r="AL20" s="48"/>
      <c r="AM20" s="48"/>
      <c r="AN20" s="48"/>
      <c r="AO20" s="48"/>
      <c r="AP20" s="48"/>
      <c r="AQ20" s="48"/>
      <c r="AR20" s="17"/>
      <c r="AS20" s="17"/>
    </row>
    <row r="21" spans="1:46" s="4" customFormat="1" ht="16.5" customHeight="1" x14ac:dyDescent="0.2">
      <c r="A21" s="41"/>
      <c r="B21" s="76" t="s">
        <v>16</v>
      </c>
      <c r="C21" s="76"/>
      <c r="D21" s="76"/>
      <c r="E21" s="76"/>
      <c r="F21" s="75">
        <v>180</v>
      </c>
      <c r="G21" s="75"/>
      <c r="H21" s="75" t="s">
        <v>61</v>
      </c>
      <c r="I21" s="75"/>
      <c r="J21" s="75" t="s">
        <v>86</v>
      </c>
      <c r="K21" s="75"/>
      <c r="L21" s="75">
        <v>20</v>
      </c>
      <c r="M21" s="75"/>
      <c r="N21" s="75">
        <v>100</v>
      </c>
      <c r="O21" s="75"/>
      <c r="P21" s="75">
        <v>180</v>
      </c>
      <c r="Q21" s="75"/>
      <c r="R21" s="75">
        <v>60</v>
      </c>
      <c r="S21" s="75"/>
      <c r="T21" s="75">
        <v>130</v>
      </c>
      <c r="U21" s="75"/>
      <c r="V21" s="75">
        <v>50</v>
      </c>
      <c r="W21" s="75"/>
      <c r="X21" s="75">
        <v>180</v>
      </c>
      <c r="Y21" s="75"/>
      <c r="Z21" s="75">
        <v>45</v>
      </c>
      <c r="AA21" s="75"/>
      <c r="AB21" s="75">
        <v>60</v>
      </c>
      <c r="AC21" s="75"/>
      <c r="AD21" s="75">
        <v>200</v>
      </c>
      <c r="AE21" s="75"/>
      <c r="AF21" s="75">
        <v>200</v>
      </c>
      <c r="AG21" s="75"/>
      <c r="AH21" s="75">
        <v>50</v>
      </c>
      <c r="AI21" s="75"/>
      <c r="AJ21" s="75"/>
      <c r="AK21" s="75"/>
      <c r="AL21" s="75"/>
      <c r="AM21" s="75"/>
      <c r="AN21" s="75"/>
      <c r="AO21" s="75"/>
      <c r="AP21" s="75"/>
      <c r="AQ21" s="75"/>
      <c r="AR21" s="25"/>
      <c r="AS21" s="26"/>
    </row>
    <row r="22" spans="1:46" ht="11.45" customHeight="1" x14ac:dyDescent="0.2">
      <c r="A22" s="41">
        <v>1</v>
      </c>
      <c r="B22" s="42" t="s">
        <v>62</v>
      </c>
      <c r="C22" s="42"/>
      <c r="D22" s="43" t="s">
        <v>63</v>
      </c>
      <c r="E22" s="27" t="s">
        <v>12</v>
      </c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>
        <v>35.69</v>
      </c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38"/>
      <c r="AQ22" s="38"/>
      <c r="AR22" s="39">
        <f>SUM(F22:AQ22)</f>
        <v>35.69</v>
      </c>
      <c r="AS22" s="39">
        <f>SUM(F23:AQ23)</f>
        <v>1.28484</v>
      </c>
    </row>
    <row r="23" spans="1:46" ht="11.45" customHeight="1" x14ac:dyDescent="0.2">
      <c r="A23" s="41"/>
      <c r="B23" s="42"/>
      <c r="C23" s="42"/>
      <c r="D23" s="43"/>
      <c r="E23" s="27" t="s">
        <v>13</v>
      </c>
      <c r="F23" s="79">
        <f>($AA$7*F22)/1000</f>
        <v>0</v>
      </c>
      <c r="G23" s="79"/>
      <c r="H23" s="79"/>
      <c r="I23" s="79"/>
      <c r="J23" s="79">
        <f t="shared" ref="J23" si="0">($AA$7*J22)/1000</f>
        <v>0</v>
      </c>
      <c r="K23" s="79"/>
      <c r="L23" s="79">
        <f t="shared" ref="L23" si="1">($AA$7*L22)/1000</f>
        <v>0</v>
      </c>
      <c r="M23" s="79"/>
      <c r="N23" s="79">
        <f t="shared" ref="N23" si="2">($AA$7*N22)/1000</f>
        <v>0</v>
      </c>
      <c r="O23" s="79"/>
      <c r="P23" s="79">
        <f t="shared" ref="P23" si="3">($AA$7*P22)/1000</f>
        <v>0</v>
      </c>
      <c r="Q23" s="79"/>
      <c r="R23" s="79">
        <f t="shared" ref="R23" si="4">($AA$7*R22)/1000</f>
        <v>1.28484</v>
      </c>
      <c r="S23" s="79"/>
      <c r="T23" s="79">
        <f t="shared" ref="T23" si="5">($AA$7*T22)/1000</f>
        <v>0</v>
      </c>
      <c r="U23" s="79"/>
      <c r="V23" s="79">
        <f t="shared" ref="V23" si="6">($AA$7*V22)/1000</f>
        <v>0</v>
      </c>
      <c r="W23" s="79"/>
      <c r="X23" s="79">
        <f t="shared" ref="X23" si="7">($AA$7*X22)/1000</f>
        <v>0</v>
      </c>
      <c r="Y23" s="79"/>
      <c r="Z23" s="79">
        <f t="shared" ref="Z23" si="8">($AA$7*Z22)/1000</f>
        <v>0</v>
      </c>
      <c r="AA23" s="79"/>
      <c r="AB23" s="79">
        <f t="shared" ref="AB23" si="9">($AA$7*AB22)/1000</f>
        <v>0</v>
      </c>
      <c r="AC23" s="79"/>
      <c r="AD23" s="79">
        <f t="shared" ref="AD23" si="10">($AA$7*AD22)/1000</f>
        <v>0</v>
      </c>
      <c r="AE23" s="79"/>
      <c r="AF23" s="79">
        <f t="shared" ref="AF23" si="11">($AA$7*AF22)/1000</f>
        <v>0</v>
      </c>
      <c r="AG23" s="79"/>
      <c r="AH23" s="79">
        <f t="shared" ref="AH23" si="12">($AA$7*AH22)/1000</f>
        <v>0</v>
      </c>
      <c r="AI23" s="79"/>
      <c r="AJ23" s="79">
        <f t="shared" ref="AJ23" si="13">($AA$7*AJ22)/1000</f>
        <v>0</v>
      </c>
      <c r="AK23" s="79"/>
      <c r="AL23" s="79"/>
      <c r="AM23" s="79"/>
      <c r="AN23" s="79"/>
      <c r="AO23" s="79"/>
      <c r="AP23" s="79"/>
      <c r="AQ23" s="79"/>
      <c r="AR23" s="39"/>
      <c r="AS23" s="39"/>
    </row>
    <row r="24" spans="1:46" ht="11.45" customHeight="1" x14ac:dyDescent="0.2">
      <c r="A24" s="41">
        <v>2</v>
      </c>
      <c r="B24" s="42" t="s">
        <v>20</v>
      </c>
      <c r="C24" s="42"/>
      <c r="D24" s="43" t="s">
        <v>34</v>
      </c>
      <c r="E24" s="27" t="s">
        <v>12</v>
      </c>
      <c r="F24" s="38">
        <v>3.4</v>
      </c>
      <c r="G24" s="38"/>
      <c r="H24" s="38">
        <v>10</v>
      </c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>
        <v>3.5</v>
      </c>
      <c r="U24" s="38"/>
      <c r="V24" s="38"/>
      <c r="W24" s="38"/>
      <c r="X24" s="38"/>
      <c r="Y24" s="38"/>
      <c r="Z24" s="38"/>
      <c r="AA24" s="38"/>
      <c r="AB24" s="38">
        <v>6</v>
      </c>
      <c r="AC24" s="38"/>
      <c r="AD24" s="38">
        <v>10</v>
      </c>
      <c r="AE24" s="38"/>
      <c r="AF24" s="38"/>
      <c r="AG24" s="38"/>
      <c r="AH24" s="38"/>
      <c r="AI24" s="38"/>
      <c r="AJ24" s="38"/>
      <c r="AK24" s="38"/>
      <c r="AL24" s="38"/>
      <c r="AM24" s="38"/>
      <c r="AN24" s="38"/>
      <c r="AO24" s="38"/>
      <c r="AP24" s="38"/>
      <c r="AQ24" s="38"/>
      <c r="AR24" s="39">
        <f t="shared" ref="AR24" si="14">SUM(F24:AQ24)</f>
        <v>32.9</v>
      </c>
      <c r="AS24" s="39">
        <f t="shared" ref="AS24" si="15">SUM(F25:AQ25)</f>
        <v>1.1844000000000001</v>
      </c>
    </row>
    <row r="25" spans="1:46" ht="11.45" customHeight="1" x14ac:dyDescent="0.2">
      <c r="A25" s="41"/>
      <c r="B25" s="42"/>
      <c r="C25" s="42"/>
      <c r="D25" s="43"/>
      <c r="E25" s="27" t="s">
        <v>13</v>
      </c>
      <c r="F25" s="79">
        <f t="shared" ref="F25" si="16">($AA$7*F24)/1000</f>
        <v>0.12239999999999999</v>
      </c>
      <c r="G25" s="79"/>
      <c r="H25" s="79">
        <f t="shared" ref="H25" si="17">($AA$7*H24)/1000</f>
        <v>0.36</v>
      </c>
      <c r="I25" s="79"/>
      <c r="J25" s="79">
        <f t="shared" ref="J25" si="18">($AA$7*J24)/1000</f>
        <v>0</v>
      </c>
      <c r="K25" s="79"/>
      <c r="L25" s="79">
        <f t="shared" ref="L25" si="19">($AA$7*L24)/1000</f>
        <v>0</v>
      </c>
      <c r="M25" s="79"/>
      <c r="N25" s="79">
        <f t="shared" ref="N25" si="20">($AA$7*N24)/1000</f>
        <v>0</v>
      </c>
      <c r="O25" s="79"/>
      <c r="P25" s="79">
        <f t="shared" ref="P25" si="21">($AA$7*P24)/1000</f>
        <v>0</v>
      </c>
      <c r="Q25" s="79"/>
      <c r="R25" s="79">
        <f t="shared" ref="R25" si="22">($AA$7*R24)/1000</f>
        <v>0</v>
      </c>
      <c r="S25" s="79"/>
      <c r="T25" s="79">
        <f t="shared" ref="T25" si="23">($AA$7*T24)/1000</f>
        <v>0.126</v>
      </c>
      <c r="U25" s="79"/>
      <c r="V25" s="79">
        <f t="shared" ref="V25" si="24">($AA$7*V24)/1000</f>
        <v>0</v>
      </c>
      <c r="W25" s="79"/>
      <c r="X25" s="79">
        <f t="shared" ref="X25" si="25">($AA$7*X24)/1000</f>
        <v>0</v>
      </c>
      <c r="Y25" s="79"/>
      <c r="Z25" s="79">
        <f t="shared" ref="Z25" si="26">($AA$7*Z24)/1000</f>
        <v>0</v>
      </c>
      <c r="AA25" s="79"/>
      <c r="AB25" s="79">
        <f t="shared" ref="AB25" si="27">($AA$7*AB24)/1000</f>
        <v>0.216</v>
      </c>
      <c r="AC25" s="79"/>
      <c r="AD25" s="79">
        <f t="shared" ref="AD25" si="28">($AA$7*AD24)/1000</f>
        <v>0.36</v>
      </c>
      <c r="AE25" s="79"/>
      <c r="AF25" s="79">
        <f t="shared" ref="AF25" si="29">($AA$7*AF24)/1000</f>
        <v>0</v>
      </c>
      <c r="AG25" s="79"/>
      <c r="AH25" s="79">
        <f t="shared" ref="AH25" si="30">($AA$7*AH24)/1000</f>
        <v>0</v>
      </c>
      <c r="AI25" s="79"/>
      <c r="AJ25" s="79">
        <f t="shared" ref="AJ25" si="31">($AA$7*AJ24)/1000</f>
        <v>0</v>
      </c>
      <c r="AK25" s="79"/>
      <c r="AL25" s="79"/>
      <c r="AM25" s="79"/>
      <c r="AN25" s="79"/>
      <c r="AO25" s="79"/>
      <c r="AP25" s="79"/>
      <c r="AQ25" s="79"/>
      <c r="AR25" s="39"/>
      <c r="AS25" s="39"/>
    </row>
    <row r="26" spans="1:46" ht="11.45" customHeight="1" x14ac:dyDescent="0.2">
      <c r="A26" s="41">
        <v>3</v>
      </c>
      <c r="B26" s="42" t="s">
        <v>21</v>
      </c>
      <c r="C26" s="42"/>
      <c r="D26" s="43" t="s">
        <v>35</v>
      </c>
      <c r="E26" s="27" t="s">
        <v>12</v>
      </c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>
        <v>3.8</v>
      </c>
      <c r="Q26" s="38"/>
      <c r="R26" s="38">
        <v>2.5</v>
      </c>
      <c r="S26" s="38"/>
      <c r="T26" s="38"/>
      <c r="U26" s="38"/>
      <c r="V26" s="38">
        <v>2.2000000000000002</v>
      </c>
      <c r="W26" s="38"/>
      <c r="X26" s="38"/>
      <c r="Y26" s="38"/>
      <c r="Z26" s="38"/>
      <c r="AA26" s="38"/>
      <c r="AB26" s="38">
        <v>5.2</v>
      </c>
      <c r="AC26" s="38"/>
      <c r="AD26" s="38"/>
      <c r="AE26" s="38"/>
      <c r="AF26" s="38"/>
      <c r="AG26" s="38"/>
      <c r="AH26" s="38"/>
      <c r="AI26" s="38"/>
      <c r="AJ26" s="38"/>
      <c r="AK26" s="38"/>
      <c r="AL26" s="38"/>
      <c r="AM26" s="38"/>
      <c r="AN26" s="38"/>
      <c r="AO26" s="38"/>
      <c r="AP26" s="38"/>
      <c r="AQ26" s="38"/>
      <c r="AR26" s="39">
        <f>SUM(F26:AQ26)</f>
        <v>13.7</v>
      </c>
      <c r="AS26" s="39">
        <f>SUM(F27:AQ27)</f>
        <v>0.49319999999999997</v>
      </c>
    </row>
    <row r="27" spans="1:46" ht="11.45" customHeight="1" x14ac:dyDescent="0.2">
      <c r="A27" s="41"/>
      <c r="B27" s="42"/>
      <c r="C27" s="42"/>
      <c r="D27" s="43"/>
      <c r="E27" s="27" t="s">
        <v>13</v>
      </c>
      <c r="F27" s="79">
        <f t="shared" ref="F27" si="32">($AA$7*F26)/1000</f>
        <v>0</v>
      </c>
      <c r="G27" s="79"/>
      <c r="H27" s="79">
        <f t="shared" ref="H27" si="33">($AA$7*H26)/1000</f>
        <v>0</v>
      </c>
      <c r="I27" s="79"/>
      <c r="J27" s="79">
        <f t="shared" ref="J27" si="34">($AA$7*J26)/1000</f>
        <v>0</v>
      </c>
      <c r="K27" s="79"/>
      <c r="L27" s="79">
        <f t="shared" ref="L27" si="35">($AA$7*L26)/1000</f>
        <v>0</v>
      </c>
      <c r="M27" s="79"/>
      <c r="N27" s="79">
        <f t="shared" ref="N27" si="36">($AA$7*N26)/1000</f>
        <v>0</v>
      </c>
      <c r="O27" s="79"/>
      <c r="P27" s="79">
        <f t="shared" ref="P27" si="37">($AA$7*P26)/1000</f>
        <v>0.13679999999999998</v>
      </c>
      <c r="Q27" s="79"/>
      <c r="R27" s="79">
        <f t="shared" ref="R27" si="38">($AA$7*R26)/1000</f>
        <v>0.09</v>
      </c>
      <c r="S27" s="79"/>
      <c r="T27" s="79">
        <f t="shared" ref="T27" si="39">($AA$7*T26)/1000</f>
        <v>0</v>
      </c>
      <c r="U27" s="79"/>
      <c r="V27" s="79">
        <f t="shared" ref="V27" si="40">($AA$7*V26)/1000</f>
        <v>7.9200000000000007E-2</v>
      </c>
      <c r="W27" s="79"/>
      <c r="X27" s="79">
        <f t="shared" ref="X27" si="41">($AA$7*X26)/1000</f>
        <v>0</v>
      </c>
      <c r="Y27" s="79"/>
      <c r="Z27" s="79">
        <f t="shared" ref="Z27" si="42">($AA$7*Z26)/1000</f>
        <v>0</v>
      </c>
      <c r="AA27" s="79"/>
      <c r="AB27" s="79">
        <f t="shared" ref="AB27" si="43">($AA$7*AB26)/1000</f>
        <v>0.18720000000000001</v>
      </c>
      <c r="AC27" s="79"/>
      <c r="AD27" s="79">
        <f t="shared" ref="AD27" si="44">($AA$7*AD26)/1000</f>
        <v>0</v>
      </c>
      <c r="AE27" s="79"/>
      <c r="AF27" s="79">
        <f t="shared" ref="AF27" si="45">($AA$7*AF26)/1000</f>
        <v>0</v>
      </c>
      <c r="AG27" s="79"/>
      <c r="AH27" s="79">
        <f t="shared" ref="AH27" si="46">($AA$7*AH26)/1000</f>
        <v>0</v>
      </c>
      <c r="AI27" s="79"/>
      <c r="AJ27" s="79">
        <f t="shared" ref="AJ27" si="47">($AA$7*AJ26)/1000</f>
        <v>0</v>
      </c>
      <c r="AK27" s="79"/>
      <c r="AL27" s="79"/>
      <c r="AM27" s="79"/>
      <c r="AN27" s="79"/>
      <c r="AO27" s="79"/>
      <c r="AP27" s="79"/>
      <c r="AQ27" s="79"/>
      <c r="AR27" s="39"/>
      <c r="AS27" s="39"/>
    </row>
    <row r="28" spans="1:46" ht="11.45" customHeight="1" x14ac:dyDescent="0.2">
      <c r="A28" s="41">
        <v>4</v>
      </c>
      <c r="B28" s="42" t="s">
        <v>87</v>
      </c>
      <c r="C28" s="42"/>
      <c r="D28" s="43" t="s">
        <v>64</v>
      </c>
      <c r="E28" s="27" t="s">
        <v>65</v>
      </c>
      <c r="F28" s="38">
        <v>100</v>
      </c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>
        <v>130</v>
      </c>
      <c r="AE28" s="38"/>
      <c r="AF28" s="38"/>
      <c r="AG28" s="38"/>
      <c r="AH28" s="38"/>
      <c r="AI28" s="38"/>
      <c r="AJ28" s="38"/>
      <c r="AK28" s="38"/>
      <c r="AL28" s="38"/>
      <c r="AM28" s="38"/>
      <c r="AN28" s="38"/>
      <c r="AO28" s="38"/>
      <c r="AP28" s="38"/>
      <c r="AQ28" s="38"/>
      <c r="AR28" s="39">
        <f t="shared" ref="AR28" si="48">SUM(F28:AQ28)</f>
        <v>230</v>
      </c>
      <c r="AS28" s="39">
        <f t="shared" ref="AS28" si="49">SUM(F29:AQ29)</f>
        <v>8.2799999999999994</v>
      </c>
    </row>
    <row r="29" spans="1:46" ht="11.45" customHeight="1" x14ac:dyDescent="0.2">
      <c r="A29" s="41"/>
      <c r="B29" s="42"/>
      <c r="C29" s="42"/>
      <c r="D29" s="43"/>
      <c r="E29" s="27" t="s">
        <v>66</v>
      </c>
      <c r="F29" s="79">
        <f t="shared" ref="F29" si="50">($AA$7*F28)/1000</f>
        <v>3.6</v>
      </c>
      <c r="G29" s="79"/>
      <c r="H29" s="79">
        <f t="shared" ref="H29" si="51">($AA$7*H28)/1000</f>
        <v>0</v>
      </c>
      <c r="I29" s="79"/>
      <c r="J29" s="79">
        <f t="shared" ref="J29" si="52">($AA$7*J28)/1000</f>
        <v>0</v>
      </c>
      <c r="K29" s="79"/>
      <c r="L29" s="79">
        <f t="shared" ref="L29" si="53">($AA$7*L28)/1000</f>
        <v>0</v>
      </c>
      <c r="M29" s="79"/>
      <c r="N29" s="79">
        <f t="shared" ref="N29" si="54">($AA$7*N28)/1000</f>
        <v>0</v>
      </c>
      <c r="O29" s="79"/>
      <c r="P29" s="79">
        <f t="shared" ref="P29" si="55">($AA$7*P28)/1000</f>
        <v>0</v>
      </c>
      <c r="Q29" s="79"/>
      <c r="R29" s="79">
        <f t="shared" ref="R29" si="56">($AA$7*R28)/1000</f>
        <v>0</v>
      </c>
      <c r="S29" s="79"/>
      <c r="T29" s="79">
        <f t="shared" ref="T29" si="57">($AA$7*T28)/1000</f>
        <v>0</v>
      </c>
      <c r="U29" s="79"/>
      <c r="V29" s="79">
        <f t="shared" ref="V29" si="58">($AA$7*V28)/1000</f>
        <v>0</v>
      </c>
      <c r="W29" s="79"/>
      <c r="X29" s="79">
        <f t="shared" ref="X29" si="59">($AA$7*X28)/1000</f>
        <v>0</v>
      </c>
      <c r="Y29" s="79"/>
      <c r="Z29" s="79">
        <f t="shared" ref="Z29" si="60">($AA$7*Z28)/1000</f>
        <v>0</v>
      </c>
      <c r="AA29" s="79"/>
      <c r="AB29" s="79">
        <f t="shared" ref="AB29" si="61">($AA$7*AB28)/1000</f>
        <v>0</v>
      </c>
      <c r="AC29" s="79"/>
      <c r="AD29" s="79">
        <f t="shared" ref="AD29" si="62">($AA$7*AD28)/1000</f>
        <v>4.68</v>
      </c>
      <c r="AE29" s="79"/>
      <c r="AF29" s="79">
        <f t="shared" ref="AF29" si="63">($AA$7*AF28)/1000</f>
        <v>0</v>
      </c>
      <c r="AG29" s="79"/>
      <c r="AH29" s="79">
        <f t="shared" ref="AH29" si="64">($AA$7*AH28)/1000</f>
        <v>0</v>
      </c>
      <c r="AI29" s="79"/>
      <c r="AJ29" s="79">
        <f t="shared" ref="AJ29" si="65">($AA$7*AJ28)/1000</f>
        <v>0</v>
      </c>
      <c r="AK29" s="79"/>
      <c r="AL29" s="79"/>
      <c r="AM29" s="79"/>
      <c r="AN29" s="79"/>
      <c r="AO29" s="79"/>
      <c r="AP29" s="79"/>
      <c r="AQ29" s="79"/>
      <c r="AR29" s="39"/>
      <c r="AS29" s="39"/>
    </row>
    <row r="30" spans="1:46" ht="11.45" customHeight="1" x14ac:dyDescent="0.2">
      <c r="A30" s="41">
        <v>5</v>
      </c>
      <c r="B30" s="42" t="s">
        <v>88</v>
      </c>
      <c r="C30" s="42"/>
      <c r="D30" s="43" t="s">
        <v>51</v>
      </c>
      <c r="E30" s="27" t="s">
        <v>12</v>
      </c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>
        <v>16.399999999999999</v>
      </c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  <c r="AN30" s="38"/>
      <c r="AO30" s="38"/>
      <c r="AP30" s="38"/>
      <c r="AQ30" s="38"/>
      <c r="AR30" s="39">
        <f t="shared" ref="AR30:AR64" si="66">SUM(F30:AQ30)</f>
        <v>16.399999999999999</v>
      </c>
      <c r="AS30" s="39">
        <f t="shared" ref="AS30" si="67">SUM(F31:AQ31)</f>
        <v>0.59039999999999992</v>
      </c>
    </row>
    <row r="31" spans="1:46" ht="11.25" customHeight="1" x14ac:dyDescent="0.2">
      <c r="A31" s="41"/>
      <c r="B31" s="42"/>
      <c r="C31" s="42"/>
      <c r="D31" s="43"/>
      <c r="E31" s="27" t="s">
        <v>13</v>
      </c>
      <c r="F31" s="79">
        <f t="shared" ref="F31" si="68">($AA$7*F30)/1000</f>
        <v>0</v>
      </c>
      <c r="G31" s="79"/>
      <c r="H31" s="79">
        <f t="shared" ref="H31" si="69">($AA$7*H30)/1000</f>
        <v>0</v>
      </c>
      <c r="I31" s="79"/>
      <c r="J31" s="79">
        <f t="shared" ref="J31" si="70">($AA$7*J30)/1000</f>
        <v>0</v>
      </c>
      <c r="K31" s="79"/>
      <c r="L31" s="79">
        <f t="shared" ref="L31" si="71">($AA$7*L30)/1000</f>
        <v>0</v>
      </c>
      <c r="M31" s="79"/>
      <c r="N31" s="79">
        <f t="shared" ref="N31" si="72">($AA$7*N30)/1000</f>
        <v>0</v>
      </c>
      <c r="O31" s="79"/>
      <c r="P31" s="79">
        <f t="shared" ref="P31" si="73">($AA$7*P30)/1000</f>
        <v>0</v>
      </c>
      <c r="Q31" s="79"/>
      <c r="R31" s="79">
        <f t="shared" ref="R31" si="74">($AA$7*R30)/1000</f>
        <v>0</v>
      </c>
      <c r="S31" s="79"/>
      <c r="T31" s="79">
        <f t="shared" ref="T31" si="75">($AA$7*T30)/1000</f>
        <v>0</v>
      </c>
      <c r="U31" s="79"/>
      <c r="V31" s="79">
        <f t="shared" ref="V31" si="76">($AA$7*V30)/1000</f>
        <v>0</v>
      </c>
      <c r="W31" s="79"/>
      <c r="X31" s="79">
        <f t="shared" ref="X31" si="77">($AA$7*X30)/1000</f>
        <v>0</v>
      </c>
      <c r="Y31" s="79"/>
      <c r="Z31" s="79">
        <f t="shared" ref="Z31" si="78">($AA$7*Z30)/1000</f>
        <v>0</v>
      </c>
      <c r="AA31" s="79"/>
      <c r="AB31" s="79">
        <f t="shared" ref="AB31" si="79">($AA$7*AB30)/1000</f>
        <v>0.59039999999999992</v>
      </c>
      <c r="AC31" s="79"/>
      <c r="AD31" s="79">
        <f t="shared" ref="AD31" si="80">($AA$7*AD30)/1000</f>
        <v>0</v>
      </c>
      <c r="AE31" s="79"/>
      <c r="AF31" s="79">
        <f t="shared" ref="AF31" si="81">($AA$7*AF30)/1000</f>
        <v>0</v>
      </c>
      <c r="AG31" s="79"/>
      <c r="AH31" s="79">
        <f t="shared" ref="AH31" si="82">($AA$7*AH30)/1000</f>
        <v>0</v>
      </c>
      <c r="AI31" s="79"/>
      <c r="AJ31" s="79">
        <f t="shared" ref="AJ31" si="83">($AA$7*AJ30)/1000</f>
        <v>0</v>
      </c>
      <c r="AK31" s="79"/>
      <c r="AL31" s="79">
        <f t="shared" ref="AL31" si="84">($AA$7*AL30)/1000</f>
        <v>0</v>
      </c>
      <c r="AM31" s="79"/>
      <c r="AN31" s="79">
        <f t="shared" ref="AN31" si="85">($AA$7*AN30)/1000</f>
        <v>0</v>
      </c>
      <c r="AO31" s="79"/>
      <c r="AP31" s="79">
        <f t="shared" ref="AP31" si="86">($AA$7*AP30)/1000</f>
        <v>0</v>
      </c>
      <c r="AQ31" s="79"/>
      <c r="AR31" s="39"/>
      <c r="AS31" s="39"/>
    </row>
    <row r="32" spans="1:46" ht="11.25" customHeight="1" x14ac:dyDescent="0.2">
      <c r="A32" s="41">
        <v>6</v>
      </c>
      <c r="B32" s="42" t="s">
        <v>67</v>
      </c>
      <c r="C32" s="42"/>
      <c r="D32" s="43" t="s">
        <v>50</v>
      </c>
      <c r="E32" s="27" t="s">
        <v>68</v>
      </c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>
        <v>0.03</v>
      </c>
      <c r="AC32" s="38"/>
      <c r="AD32" s="38"/>
      <c r="AE32" s="38"/>
      <c r="AF32" s="38"/>
      <c r="AG32" s="38"/>
      <c r="AH32" s="38"/>
      <c r="AI32" s="38"/>
      <c r="AJ32" s="38"/>
      <c r="AK32" s="38"/>
      <c r="AL32" s="38"/>
      <c r="AM32" s="38"/>
      <c r="AN32" s="38"/>
      <c r="AO32" s="38"/>
      <c r="AP32" s="38"/>
      <c r="AQ32" s="38"/>
      <c r="AR32" s="39">
        <f t="shared" si="66"/>
        <v>0.03</v>
      </c>
      <c r="AS32" s="39">
        <f t="shared" ref="AS32" si="87">SUM(F33:AQ33)</f>
        <v>1.08E-3</v>
      </c>
    </row>
    <row r="33" spans="1:46" ht="11.25" customHeight="1" x14ac:dyDescent="0.2">
      <c r="A33" s="41"/>
      <c r="B33" s="42"/>
      <c r="C33" s="42"/>
      <c r="D33" s="43"/>
      <c r="E33" s="27" t="s">
        <v>68</v>
      </c>
      <c r="F33" s="79">
        <f t="shared" ref="F33" si="88">($AA$7*F32)/1000</f>
        <v>0</v>
      </c>
      <c r="G33" s="79"/>
      <c r="H33" s="79">
        <f t="shared" ref="H33" si="89">($AA$7*H32)/1000</f>
        <v>0</v>
      </c>
      <c r="I33" s="79"/>
      <c r="J33" s="79">
        <f t="shared" ref="J33" si="90">($AA$7*J32)/1000</f>
        <v>0</v>
      </c>
      <c r="K33" s="79"/>
      <c r="L33" s="79">
        <f t="shared" ref="L33" si="91">($AA$7*L32)/1000</f>
        <v>0</v>
      </c>
      <c r="M33" s="79"/>
      <c r="N33" s="79">
        <f t="shared" ref="N33" si="92">($AA$7*N32)/1000</f>
        <v>0</v>
      </c>
      <c r="O33" s="79"/>
      <c r="P33" s="79">
        <f t="shared" ref="P33" si="93">($AA$7*P32)/1000</f>
        <v>0</v>
      </c>
      <c r="Q33" s="79"/>
      <c r="R33" s="79">
        <f t="shared" ref="R33" si="94">($AA$7*R32)/1000</f>
        <v>0</v>
      </c>
      <c r="S33" s="79"/>
      <c r="T33" s="79">
        <f t="shared" ref="T33" si="95">($AA$7*T32)/1000</f>
        <v>0</v>
      </c>
      <c r="U33" s="79"/>
      <c r="V33" s="79">
        <f t="shared" ref="V33" si="96">($AA$7*V32)/1000</f>
        <v>0</v>
      </c>
      <c r="W33" s="79"/>
      <c r="X33" s="79">
        <f t="shared" ref="X33" si="97">($AA$7*X32)/1000</f>
        <v>0</v>
      </c>
      <c r="Y33" s="79"/>
      <c r="Z33" s="79">
        <f t="shared" ref="Z33" si="98">($AA$7*Z32)/1000</f>
        <v>0</v>
      </c>
      <c r="AA33" s="79"/>
      <c r="AB33" s="79">
        <f t="shared" ref="AB33" si="99">($AA$7*AB32)/1000</f>
        <v>1.08E-3</v>
      </c>
      <c r="AC33" s="79"/>
      <c r="AD33" s="79">
        <f t="shared" ref="AD33" si="100">($AA$7*AD32)/1000</f>
        <v>0</v>
      </c>
      <c r="AE33" s="79"/>
      <c r="AF33" s="79">
        <f t="shared" ref="AF33" si="101">($AA$7*AF32)/1000</f>
        <v>0</v>
      </c>
      <c r="AG33" s="79"/>
      <c r="AH33" s="79">
        <f t="shared" ref="AH33" si="102">($AA$7*AH32)/1000</f>
        <v>0</v>
      </c>
      <c r="AI33" s="79"/>
      <c r="AJ33" s="79">
        <f t="shared" ref="AJ33" si="103">($AA$7*AJ32)/1000</f>
        <v>0</v>
      </c>
      <c r="AK33" s="79"/>
      <c r="AL33" s="79">
        <f t="shared" ref="AL33" si="104">($AA$7*AL32)/1000</f>
        <v>0</v>
      </c>
      <c r="AM33" s="79"/>
      <c r="AN33" s="79">
        <f>AH31</f>
        <v>0</v>
      </c>
      <c r="AO33" s="79"/>
      <c r="AP33" s="79">
        <f t="shared" ref="AP33" si="105">($AA$7*AP32)/1000</f>
        <v>0</v>
      </c>
      <c r="AQ33" s="79"/>
      <c r="AR33" s="39"/>
      <c r="AS33" s="39"/>
    </row>
    <row r="34" spans="1:46" ht="11.25" customHeight="1" x14ac:dyDescent="0.2">
      <c r="A34" s="41">
        <v>7</v>
      </c>
      <c r="B34" s="42" t="s">
        <v>69</v>
      </c>
      <c r="C34" s="42"/>
      <c r="D34" s="43" t="s">
        <v>36</v>
      </c>
      <c r="E34" s="27" t="s">
        <v>12</v>
      </c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>
        <v>24.5</v>
      </c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39">
        <f t="shared" si="66"/>
        <v>24.5</v>
      </c>
      <c r="AS34" s="39">
        <f t="shared" ref="AS34" si="106">SUM(F35:AQ35)</f>
        <v>0.88200000000000001</v>
      </c>
      <c r="AT34" s="30"/>
    </row>
    <row r="35" spans="1:46" ht="11.25" customHeight="1" x14ac:dyDescent="0.2">
      <c r="A35" s="41"/>
      <c r="B35" s="42"/>
      <c r="C35" s="42"/>
      <c r="D35" s="43"/>
      <c r="E35" s="27" t="s">
        <v>13</v>
      </c>
      <c r="F35" s="79">
        <f t="shared" ref="F35" si="107">($AA$7*F34)/1000</f>
        <v>0</v>
      </c>
      <c r="G35" s="79"/>
      <c r="H35" s="79">
        <f t="shared" ref="H35" si="108">($AA$7*H34)/1000</f>
        <v>0</v>
      </c>
      <c r="I35" s="79"/>
      <c r="J35" s="79">
        <f t="shared" ref="J35" si="109">($AA$7*J34)/1000</f>
        <v>0</v>
      </c>
      <c r="K35" s="79"/>
      <c r="L35" s="79">
        <f t="shared" ref="L35" si="110">($AA$7*L34)/1000</f>
        <v>0</v>
      </c>
      <c r="M35" s="79"/>
      <c r="N35" s="79">
        <f t="shared" ref="N35" si="111">($AA$7*N34)/1000</f>
        <v>0</v>
      </c>
      <c r="O35" s="79"/>
      <c r="P35" s="79">
        <f t="shared" ref="P35" si="112">($AA$7*P34)/1000</f>
        <v>0</v>
      </c>
      <c r="Q35" s="79"/>
      <c r="R35" s="79">
        <f t="shared" ref="R35" si="113">($AA$7*R34)/1000</f>
        <v>0</v>
      </c>
      <c r="S35" s="79"/>
      <c r="T35" s="79">
        <f t="shared" ref="T35" si="114">($AA$7*T34)/1000</f>
        <v>0</v>
      </c>
      <c r="U35" s="79"/>
      <c r="V35" s="79">
        <f t="shared" ref="V35" si="115">($AA$7*V34)/1000</f>
        <v>0</v>
      </c>
      <c r="W35" s="79"/>
      <c r="X35" s="79">
        <f t="shared" ref="X35" si="116">($AA$7*X34)/1000</f>
        <v>0</v>
      </c>
      <c r="Y35" s="79"/>
      <c r="Z35" s="79">
        <f t="shared" ref="Z35" si="117">($AA$7*Z34)/1000</f>
        <v>0</v>
      </c>
      <c r="AA35" s="79"/>
      <c r="AB35" s="79">
        <f t="shared" ref="AB35" si="118">($AA$7*AB34)/1000</f>
        <v>0.88200000000000001</v>
      </c>
      <c r="AC35" s="79"/>
      <c r="AD35" s="79">
        <f t="shared" ref="AD35" si="119">($AA$7*AD34)/1000</f>
        <v>0</v>
      </c>
      <c r="AE35" s="79"/>
      <c r="AF35" s="79">
        <f t="shared" ref="AF35" si="120">($AA$7*AF34)/1000</f>
        <v>0</v>
      </c>
      <c r="AG35" s="79"/>
      <c r="AH35" s="79">
        <f t="shared" ref="AH35" si="121">($AA$7*AH34)/1000</f>
        <v>0</v>
      </c>
      <c r="AI35" s="79"/>
      <c r="AJ35" s="79">
        <f t="shared" ref="AJ35" si="122">($AA$7*AJ34)/1000</f>
        <v>0</v>
      </c>
      <c r="AK35" s="79"/>
      <c r="AL35" s="79">
        <f t="shared" ref="AL35" si="123">($AA$7*AL34)/1000</f>
        <v>0</v>
      </c>
      <c r="AM35" s="79"/>
      <c r="AN35" s="79">
        <f t="shared" ref="AN35" si="124">($AA$7*AN34)/1000</f>
        <v>0</v>
      </c>
      <c r="AO35" s="79"/>
      <c r="AP35" s="79">
        <f t="shared" ref="AP35" si="125">($AA$7*AP34)/1000</f>
        <v>0</v>
      </c>
      <c r="AQ35" s="79"/>
      <c r="AR35" s="39"/>
      <c r="AS35" s="39"/>
    </row>
    <row r="36" spans="1:46" ht="11.25" customHeight="1" x14ac:dyDescent="0.2">
      <c r="A36" s="41">
        <v>8</v>
      </c>
      <c r="B36" s="42" t="s">
        <v>46</v>
      </c>
      <c r="C36" s="42"/>
      <c r="D36" s="43" t="s">
        <v>49</v>
      </c>
      <c r="E36" s="27" t="s">
        <v>12</v>
      </c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>
        <v>60</v>
      </c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9">
        <f t="shared" si="66"/>
        <v>60</v>
      </c>
      <c r="AS36" s="39">
        <f t="shared" ref="AS36" si="126">SUM(F37:AQ37)</f>
        <v>2.16</v>
      </c>
    </row>
    <row r="37" spans="1:46" ht="11.25" customHeight="1" x14ac:dyDescent="0.2">
      <c r="A37" s="41"/>
      <c r="B37" s="42"/>
      <c r="C37" s="42"/>
      <c r="D37" s="43"/>
      <c r="E37" s="27" t="s">
        <v>13</v>
      </c>
      <c r="F37" s="79">
        <f t="shared" ref="F37" si="127">($AA$7*F36)/1000</f>
        <v>0</v>
      </c>
      <c r="G37" s="79"/>
      <c r="H37" s="79">
        <f t="shared" ref="H37" si="128">($AA$7*H36)/1000</f>
        <v>0</v>
      </c>
      <c r="I37" s="79"/>
      <c r="J37" s="79">
        <f t="shared" ref="J37" si="129">($AA$7*J36)/1000</f>
        <v>0</v>
      </c>
      <c r="K37" s="79"/>
      <c r="L37" s="79">
        <f t="shared" ref="L37" si="130">($AA$7*L36)/1000</f>
        <v>0</v>
      </c>
      <c r="M37" s="79"/>
      <c r="N37" s="79">
        <f t="shared" ref="N37" si="131">($AA$7*N36)/1000</f>
        <v>0</v>
      </c>
      <c r="O37" s="79"/>
      <c r="P37" s="79">
        <f t="shared" ref="P37" si="132">($AA$7*P36)/1000</f>
        <v>0</v>
      </c>
      <c r="Q37" s="79"/>
      <c r="R37" s="79">
        <f t="shared" ref="R37" si="133">($AA$7*R36)/1000</f>
        <v>0</v>
      </c>
      <c r="S37" s="79"/>
      <c r="T37" s="79">
        <f t="shared" ref="T37" si="134">($AA$7*T36)/1000</f>
        <v>2.16</v>
      </c>
      <c r="U37" s="79"/>
      <c r="V37" s="79">
        <f t="shared" ref="V37" si="135">($AA$7*V36)/1000</f>
        <v>0</v>
      </c>
      <c r="W37" s="79"/>
      <c r="X37" s="79">
        <f t="shared" ref="X37" si="136">($AA$7*X36)/1000</f>
        <v>0</v>
      </c>
      <c r="Y37" s="79"/>
      <c r="Z37" s="79">
        <f t="shared" ref="Z37" si="137">($AA$7*Z36)/1000</f>
        <v>0</v>
      </c>
      <c r="AA37" s="79"/>
      <c r="AB37" s="79">
        <f t="shared" ref="AB37" si="138">($AA$7*AB36)/1000</f>
        <v>0</v>
      </c>
      <c r="AC37" s="79"/>
      <c r="AD37" s="79">
        <f t="shared" ref="AD37" si="139">($AA$7*AD36)/1000</f>
        <v>0</v>
      </c>
      <c r="AE37" s="79"/>
      <c r="AF37" s="79">
        <f t="shared" ref="AF37" si="140">($AA$7*AF36)/1000</f>
        <v>0</v>
      </c>
      <c r="AG37" s="79"/>
      <c r="AH37" s="79">
        <f t="shared" ref="AH37" si="141">($AA$7*AH36)/1000</f>
        <v>0</v>
      </c>
      <c r="AI37" s="79"/>
      <c r="AJ37" s="79">
        <f t="shared" ref="AJ37" si="142">($AA$7*AJ36)/1000</f>
        <v>0</v>
      </c>
      <c r="AK37" s="79"/>
      <c r="AL37" s="79">
        <f t="shared" ref="AL37" si="143">($AA$7*AL36)/1000</f>
        <v>0</v>
      </c>
      <c r="AM37" s="79"/>
      <c r="AN37" s="79">
        <f t="shared" ref="AN37" si="144">($AA$7*AN36)/1000</f>
        <v>0</v>
      </c>
      <c r="AO37" s="79"/>
      <c r="AP37" s="79">
        <f t="shared" ref="AP37" si="145">($AA$7*AP36)/1000</f>
        <v>0</v>
      </c>
      <c r="AQ37" s="79"/>
      <c r="AR37" s="39"/>
      <c r="AS37" s="39"/>
    </row>
    <row r="38" spans="1:46" ht="11.25" customHeight="1" x14ac:dyDescent="0.2">
      <c r="A38" s="41">
        <v>9</v>
      </c>
      <c r="B38" s="42" t="s">
        <v>70</v>
      </c>
      <c r="C38" s="42"/>
      <c r="D38" s="43" t="s">
        <v>71</v>
      </c>
      <c r="E38" s="27" t="s">
        <v>12</v>
      </c>
      <c r="F38" s="38">
        <v>30.4</v>
      </c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38"/>
      <c r="AO38" s="38"/>
      <c r="AP38" s="38"/>
      <c r="AQ38" s="38"/>
      <c r="AR38" s="39">
        <f t="shared" si="66"/>
        <v>30.4</v>
      </c>
      <c r="AS38" s="39">
        <f t="shared" ref="AS38" si="146">SUM(F39:AQ39)</f>
        <v>1.0943999999999998</v>
      </c>
    </row>
    <row r="39" spans="1:46" ht="12" customHeight="1" x14ac:dyDescent="0.2">
      <c r="A39" s="41"/>
      <c r="B39" s="42"/>
      <c r="C39" s="42"/>
      <c r="D39" s="43"/>
      <c r="E39" s="27" t="s">
        <v>13</v>
      </c>
      <c r="F39" s="79">
        <f t="shared" ref="F39" si="147">($AA$7*F38)/1000</f>
        <v>1.0943999999999998</v>
      </c>
      <c r="G39" s="79"/>
      <c r="H39" s="79">
        <f t="shared" ref="H39" si="148">($AA$7*H38)/1000</f>
        <v>0</v>
      </c>
      <c r="I39" s="79"/>
      <c r="J39" s="79">
        <f t="shared" ref="J39" si="149">($AA$7*J38)/1000</f>
        <v>0</v>
      </c>
      <c r="K39" s="79"/>
      <c r="L39" s="79">
        <f t="shared" ref="L39" si="150">($AA$7*L38)/1000</f>
        <v>0</v>
      </c>
      <c r="M39" s="79"/>
      <c r="N39" s="79">
        <f t="shared" ref="N39" si="151">($AA$7*N38)/1000</f>
        <v>0</v>
      </c>
      <c r="O39" s="79"/>
      <c r="P39" s="79">
        <f t="shared" ref="P39" si="152">($AA$7*P38)/1000</f>
        <v>0</v>
      </c>
      <c r="Q39" s="79"/>
      <c r="R39" s="79">
        <f t="shared" ref="R39" si="153">($AA$7*R38)/1000</f>
        <v>0</v>
      </c>
      <c r="S39" s="79"/>
      <c r="T39" s="79">
        <f t="shared" ref="T39" si="154">($AA$7*T38)/1000</f>
        <v>0</v>
      </c>
      <c r="U39" s="79"/>
      <c r="V39" s="79">
        <f t="shared" ref="V39" si="155">($AA$7*V38)/1000</f>
        <v>0</v>
      </c>
      <c r="W39" s="79"/>
      <c r="X39" s="79">
        <f t="shared" ref="X39" si="156">($AA$7*X38)/1000</f>
        <v>0</v>
      </c>
      <c r="Y39" s="79"/>
      <c r="Z39" s="79">
        <f t="shared" ref="Z39" si="157">($AA$7*Z38)/1000</f>
        <v>0</v>
      </c>
      <c r="AA39" s="79"/>
      <c r="AB39" s="79">
        <f t="shared" ref="AB39" si="158">($AA$7*AB38)/1000</f>
        <v>0</v>
      </c>
      <c r="AC39" s="79"/>
      <c r="AD39" s="79">
        <f t="shared" ref="AD39" si="159">($AA$7*AD38)/1000</f>
        <v>0</v>
      </c>
      <c r="AE39" s="79"/>
      <c r="AF39" s="79">
        <f t="shared" ref="AF39" si="160">($AA$7*AF38)/1000</f>
        <v>0</v>
      </c>
      <c r="AG39" s="79"/>
      <c r="AH39" s="79">
        <f t="shared" ref="AH39" si="161">($AA$7*AH38)/1000</f>
        <v>0</v>
      </c>
      <c r="AI39" s="79"/>
      <c r="AJ39" s="79">
        <f t="shared" ref="AJ39" si="162">($AA$7*AJ38)/1000</f>
        <v>0</v>
      </c>
      <c r="AK39" s="79"/>
      <c r="AL39" s="79">
        <f t="shared" ref="AL39" si="163">($AA$7*AL38)/1000</f>
        <v>0</v>
      </c>
      <c r="AM39" s="79"/>
      <c r="AN39" s="79">
        <f t="shared" ref="AN39" si="164">($AA$7*AN38)/1000</f>
        <v>0</v>
      </c>
      <c r="AO39" s="79"/>
      <c r="AP39" s="79">
        <f t="shared" ref="AP39" si="165">($AA$7*AP38)/1000</f>
        <v>0</v>
      </c>
      <c r="AQ39" s="79"/>
      <c r="AR39" s="39"/>
      <c r="AS39" s="39"/>
    </row>
    <row r="40" spans="1:46" ht="11.25" customHeight="1" x14ac:dyDescent="0.2">
      <c r="A40" s="41">
        <v>10</v>
      </c>
      <c r="B40" s="42" t="s">
        <v>72</v>
      </c>
      <c r="C40" s="42"/>
      <c r="D40" s="43" t="s">
        <v>73</v>
      </c>
      <c r="E40" s="27" t="s">
        <v>12</v>
      </c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>
        <v>16</v>
      </c>
      <c r="AE40" s="38"/>
      <c r="AF40" s="38"/>
      <c r="AG40" s="38"/>
      <c r="AH40" s="38"/>
      <c r="AI40" s="38"/>
      <c r="AJ40" s="38"/>
      <c r="AK40" s="38"/>
      <c r="AL40" s="38"/>
      <c r="AM40" s="38"/>
      <c r="AN40" s="38"/>
      <c r="AO40" s="38"/>
      <c r="AP40" s="38"/>
      <c r="AQ40" s="38"/>
      <c r="AR40" s="39">
        <f t="shared" si="66"/>
        <v>16</v>
      </c>
      <c r="AS40" s="39">
        <f t="shared" ref="AS40" si="166">SUM(F41:AQ41)</f>
        <v>0.57599999999999996</v>
      </c>
    </row>
    <row r="41" spans="1:46" ht="11.25" customHeight="1" x14ac:dyDescent="0.2">
      <c r="A41" s="41"/>
      <c r="B41" s="42"/>
      <c r="C41" s="42"/>
      <c r="D41" s="43"/>
      <c r="E41" s="27" t="s">
        <v>13</v>
      </c>
      <c r="F41" s="79">
        <f t="shared" ref="F41" si="167">($AA$7*F40)/1000</f>
        <v>0</v>
      </c>
      <c r="G41" s="79"/>
      <c r="H41" s="79">
        <f t="shared" ref="H41" si="168">($AA$7*H40)/1000</f>
        <v>0</v>
      </c>
      <c r="I41" s="79"/>
      <c r="J41" s="79">
        <f t="shared" ref="J41" si="169">($AA$7*J40)/1000</f>
        <v>0</v>
      </c>
      <c r="K41" s="79"/>
      <c r="L41" s="79">
        <f t="shared" ref="L41" si="170">($AA$7*L40)/1000</f>
        <v>0</v>
      </c>
      <c r="M41" s="79"/>
      <c r="N41" s="79">
        <f t="shared" ref="N41" si="171">($AA$7*N40)/1000</f>
        <v>0</v>
      </c>
      <c r="O41" s="79"/>
      <c r="P41" s="79">
        <f t="shared" ref="P41" si="172">($AA$7*P40)/1000</f>
        <v>0</v>
      </c>
      <c r="Q41" s="79"/>
      <c r="R41" s="79">
        <f t="shared" ref="R41" si="173">($AA$7*R40)/1000</f>
        <v>0</v>
      </c>
      <c r="S41" s="79"/>
      <c r="T41" s="79">
        <f t="shared" ref="T41" si="174">($AA$7*T40)/1000</f>
        <v>0</v>
      </c>
      <c r="U41" s="79"/>
      <c r="V41" s="79">
        <f t="shared" ref="V41" si="175">($AA$7*V40)/1000</f>
        <v>0</v>
      </c>
      <c r="W41" s="79"/>
      <c r="X41" s="79">
        <f t="shared" ref="X41" si="176">($AA$7*X40)/1000</f>
        <v>0</v>
      </c>
      <c r="Y41" s="79"/>
      <c r="Z41" s="79">
        <f t="shared" ref="Z41" si="177">($AA$7*Z40)/1000</f>
        <v>0</v>
      </c>
      <c r="AA41" s="79"/>
      <c r="AB41" s="79">
        <f t="shared" ref="AB41" si="178">($AA$7*AB40)/1000</f>
        <v>0</v>
      </c>
      <c r="AC41" s="79"/>
      <c r="AD41" s="79">
        <f t="shared" ref="AD41" si="179">($AA$7*AD40)/1000</f>
        <v>0.57599999999999996</v>
      </c>
      <c r="AE41" s="79"/>
      <c r="AF41" s="79">
        <f t="shared" ref="AF41" si="180">($AA$7*AF40)/1000</f>
        <v>0</v>
      </c>
      <c r="AG41" s="79"/>
      <c r="AH41" s="79">
        <f t="shared" ref="AH41" si="181">($AA$7*AH40)/1000</f>
        <v>0</v>
      </c>
      <c r="AI41" s="79"/>
      <c r="AJ41" s="79">
        <f t="shared" ref="AJ41" si="182">($AA$7*AJ40)/1000</f>
        <v>0</v>
      </c>
      <c r="AK41" s="79"/>
      <c r="AL41" s="79"/>
      <c r="AM41" s="79"/>
      <c r="AN41" s="79"/>
      <c r="AO41" s="79"/>
      <c r="AP41" s="79"/>
      <c r="AQ41" s="79"/>
      <c r="AR41" s="39"/>
      <c r="AS41" s="39"/>
    </row>
    <row r="42" spans="1:46" ht="11.25" customHeight="1" x14ac:dyDescent="0.2">
      <c r="A42" s="41">
        <v>11</v>
      </c>
      <c r="B42" s="42" t="s">
        <v>22</v>
      </c>
      <c r="C42" s="42"/>
      <c r="D42" s="43" t="s">
        <v>37</v>
      </c>
      <c r="E42" s="44" t="s">
        <v>12</v>
      </c>
      <c r="F42" s="38">
        <v>0.8</v>
      </c>
      <c r="G42" s="38"/>
      <c r="H42" s="38"/>
      <c r="I42" s="38"/>
      <c r="J42" s="38">
        <v>9.8000000000000007</v>
      </c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>
        <v>9</v>
      </c>
      <c r="Y42" s="38"/>
      <c r="Z42" s="38"/>
      <c r="AA42" s="38"/>
      <c r="AB42" s="38">
        <v>6.1</v>
      </c>
      <c r="AC42" s="38"/>
      <c r="AD42" s="38">
        <v>1.6</v>
      </c>
      <c r="AE42" s="38"/>
      <c r="AF42" s="38">
        <v>24</v>
      </c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39">
        <f t="shared" si="66"/>
        <v>51.300000000000004</v>
      </c>
      <c r="AS42" s="39">
        <f t="shared" ref="AS42" si="183">SUM(F43:AQ43)</f>
        <v>1.8468</v>
      </c>
    </row>
    <row r="43" spans="1:46" ht="11.25" customHeight="1" x14ac:dyDescent="0.2">
      <c r="A43" s="41"/>
      <c r="B43" s="42"/>
      <c r="C43" s="42"/>
      <c r="D43" s="43"/>
      <c r="E43" s="45"/>
      <c r="F43" s="79">
        <f t="shared" ref="F43" si="184">($AA$7*F42)/1000</f>
        <v>2.8799999999999999E-2</v>
      </c>
      <c r="G43" s="79"/>
      <c r="H43" s="79">
        <f t="shared" ref="H43" si="185">($AA$7*H42)/1000</f>
        <v>0</v>
      </c>
      <c r="I43" s="79"/>
      <c r="J43" s="79">
        <f t="shared" ref="J43" si="186">($AA$7*J42)/1000</f>
        <v>0.3528</v>
      </c>
      <c r="K43" s="79"/>
      <c r="L43" s="79">
        <f t="shared" ref="L43" si="187">($AA$7*L42)/1000</f>
        <v>0</v>
      </c>
      <c r="M43" s="79"/>
      <c r="N43" s="79">
        <f t="shared" ref="N43" si="188">($AA$7*N42)/1000</f>
        <v>0</v>
      </c>
      <c r="O43" s="79"/>
      <c r="P43" s="79">
        <f t="shared" ref="P43" si="189">($AA$7*P42)/1000</f>
        <v>0</v>
      </c>
      <c r="Q43" s="79"/>
      <c r="R43" s="79">
        <f t="shared" ref="R43" si="190">($AA$7*R42)/1000</f>
        <v>0</v>
      </c>
      <c r="S43" s="79"/>
      <c r="T43" s="79">
        <f t="shared" ref="T43" si="191">($AA$7*T42)/1000</f>
        <v>0</v>
      </c>
      <c r="U43" s="79"/>
      <c r="V43" s="79">
        <f t="shared" ref="V43" si="192">($AA$7*V42)/1000</f>
        <v>0</v>
      </c>
      <c r="W43" s="79"/>
      <c r="X43" s="79">
        <f t="shared" ref="X43" si="193">($AA$7*X42)/1000</f>
        <v>0.32400000000000001</v>
      </c>
      <c r="Y43" s="79"/>
      <c r="Z43" s="79">
        <f t="shared" ref="Z43" si="194">($AA$7*Z42)/1000</f>
        <v>0</v>
      </c>
      <c r="AA43" s="79"/>
      <c r="AB43" s="79">
        <f t="shared" ref="AB43" si="195">($AA$7*AB42)/1000</f>
        <v>0.21959999999999999</v>
      </c>
      <c r="AC43" s="79"/>
      <c r="AD43" s="79">
        <f t="shared" ref="AD43" si="196">($AA$7*AD42)/1000</f>
        <v>5.7599999999999998E-2</v>
      </c>
      <c r="AE43" s="79"/>
      <c r="AF43" s="79">
        <f t="shared" ref="AF43" si="197">($AA$7*AF42)/1000</f>
        <v>0.86399999999999999</v>
      </c>
      <c r="AG43" s="79"/>
      <c r="AH43" s="79">
        <f t="shared" ref="AH43" si="198">($AA$7*AH42)/1000</f>
        <v>0</v>
      </c>
      <c r="AI43" s="79"/>
      <c r="AJ43" s="79">
        <f t="shared" ref="AJ43" si="199">($AA$7*AJ42)/1000</f>
        <v>0</v>
      </c>
      <c r="AK43" s="79"/>
      <c r="AL43" s="79"/>
      <c r="AM43" s="79"/>
      <c r="AN43" s="79"/>
      <c r="AO43" s="79"/>
      <c r="AP43" s="79"/>
      <c r="AQ43" s="79"/>
      <c r="AR43" s="39"/>
      <c r="AS43" s="39"/>
    </row>
    <row r="44" spans="1:46" ht="11.45" customHeight="1" x14ac:dyDescent="0.2">
      <c r="A44" s="41">
        <v>12</v>
      </c>
      <c r="B44" s="42" t="s">
        <v>47</v>
      </c>
      <c r="C44" s="42"/>
      <c r="D44" s="43" t="s">
        <v>38</v>
      </c>
      <c r="E44" s="27" t="s">
        <v>12</v>
      </c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>
        <v>67.5</v>
      </c>
      <c r="Q44" s="38"/>
      <c r="R44" s="38">
        <v>21.38</v>
      </c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38"/>
      <c r="AM44" s="38"/>
      <c r="AN44" s="38"/>
      <c r="AO44" s="38"/>
      <c r="AP44" s="38"/>
      <c r="AQ44" s="38"/>
      <c r="AR44" s="39">
        <f t="shared" si="66"/>
        <v>88.88</v>
      </c>
      <c r="AS44" s="39">
        <f t="shared" ref="AS44" si="200">SUM(F45:AQ45)</f>
        <v>3.1996799999999999</v>
      </c>
    </row>
    <row r="45" spans="1:46" ht="11.45" customHeight="1" x14ac:dyDescent="0.2">
      <c r="A45" s="41"/>
      <c r="B45" s="42"/>
      <c r="C45" s="42"/>
      <c r="D45" s="43"/>
      <c r="E45" s="27" t="s">
        <v>13</v>
      </c>
      <c r="F45" s="79">
        <f t="shared" ref="F45" si="201">($AA$7*F44)/1000</f>
        <v>0</v>
      </c>
      <c r="G45" s="79"/>
      <c r="H45" s="79">
        <f t="shared" ref="H45" si="202">($AA$7*H44)/1000</f>
        <v>0</v>
      </c>
      <c r="I45" s="79"/>
      <c r="J45" s="79">
        <f t="shared" ref="J45" si="203">($AA$7*J44)/1000</f>
        <v>0</v>
      </c>
      <c r="K45" s="79"/>
      <c r="L45" s="79">
        <f t="shared" ref="L45" si="204">($AA$7*L44)/1000</f>
        <v>0</v>
      </c>
      <c r="M45" s="79"/>
      <c r="N45" s="79">
        <f t="shared" ref="N45" si="205">($AA$7*N44)/1000</f>
        <v>0</v>
      </c>
      <c r="O45" s="79"/>
      <c r="P45" s="79">
        <f t="shared" ref="P45" si="206">($AA$7*P44)/1000</f>
        <v>2.4300000000000002</v>
      </c>
      <c r="Q45" s="79"/>
      <c r="R45" s="79">
        <f t="shared" ref="R45" si="207">($AA$7*R44)/1000</f>
        <v>0.76967999999999992</v>
      </c>
      <c r="S45" s="79"/>
      <c r="T45" s="79">
        <f t="shared" ref="T45" si="208">($AA$7*T44)/1000</f>
        <v>0</v>
      </c>
      <c r="U45" s="79"/>
      <c r="V45" s="79">
        <f>($AA$7*V44)/1000</f>
        <v>0</v>
      </c>
      <c r="W45" s="79"/>
      <c r="X45" s="79">
        <f t="shared" ref="X45" si="209">($AA$7*X44)/1000</f>
        <v>0</v>
      </c>
      <c r="Y45" s="79"/>
      <c r="Z45" s="79">
        <f t="shared" ref="Z45" si="210">($AA$7*Z44)/1000</f>
        <v>0</v>
      </c>
      <c r="AA45" s="79"/>
      <c r="AB45" s="79">
        <f t="shared" ref="AB45" si="211">($AA$7*AB44)/1000</f>
        <v>0</v>
      </c>
      <c r="AC45" s="79"/>
      <c r="AD45" s="79">
        <f t="shared" ref="AD45" si="212">($AA$7*AD44)/1000</f>
        <v>0</v>
      </c>
      <c r="AE45" s="79"/>
      <c r="AF45" s="79">
        <f t="shared" ref="AF45" si="213">($AA$7*AF44)/1000</f>
        <v>0</v>
      </c>
      <c r="AG45" s="79"/>
      <c r="AH45" s="79">
        <f t="shared" ref="AH45" si="214">($AA$7*AH44)/1000</f>
        <v>0</v>
      </c>
      <c r="AI45" s="79"/>
      <c r="AJ45" s="79">
        <f t="shared" ref="AJ45" si="215">($AA$7*AJ44)/1000</f>
        <v>0</v>
      </c>
      <c r="AK45" s="79"/>
      <c r="AL45" s="79"/>
      <c r="AM45" s="79"/>
      <c r="AN45" s="79"/>
      <c r="AO45" s="79"/>
      <c r="AP45" s="79"/>
      <c r="AQ45" s="79"/>
      <c r="AR45" s="39"/>
      <c r="AS45" s="39"/>
    </row>
    <row r="46" spans="1:46" ht="11.45" customHeight="1" x14ac:dyDescent="0.2">
      <c r="A46" s="41">
        <v>13</v>
      </c>
      <c r="B46" s="42" t="s">
        <v>23</v>
      </c>
      <c r="C46" s="42"/>
      <c r="D46" s="43" t="s">
        <v>39</v>
      </c>
      <c r="E46" s="27" t="s">
        <v>12</v>
      </c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>
        <v>8.6</v>
      </c>
      <c r="Q46" s="38"/>
      <c r="R46" s="38">
        <v>4.0999999999999996</v>
      </c>
      <c r="S46" s="38"/>
      <c r="T46" s="38"/>
      <c r="U46" s="38"/>
      <c r="V46" s="38">
        <v>7.1</v>
      </c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9">
        <f t="shared" si="66"/>
        <v>19.799999999999997</v>
      </c>
      <c r="AS46" s="39">
        <f t="shared" ref="AS46" si="216">SUM(F47:AQ47)</f>
        <v>0.71279999999999988</v>
      </c>
    </row>
    <row r="47" spans="1:46" ht="11.45" customHeight="1" x14ac:dyDescent="0.2">
      <c r="A47" s="41"/>
      <c r="B47" s="42"/>
      <c r="C47" s="42"/>
      <c r="D47" s="43"/>
      <c r="E47" s="27" t="s">
        <v>13</v>
      </c>
      <c r="F47" s="79">
        <f t="shared" ref="F47" si="217">($AA$7*F46)/1000</f>
        <v>0</v>
      </c>
      <c r="G47" s="79"/>
      <c r="H47" s="79">
        <f t="shared" ref="H47" si="218">($AA$7*H46)/1000</f>
        <v>0</v>
      </c>
      <c r="I47" s="79"/>
      <c r="J47" s="79">
        <f t="shared" ref="J47" si="219">($AA$7*J46)/1000</f>
        <v>0</v>
      </c>
      <c r="K47" s="79"/>
      <c r="L47" s="79">
        <f t="shared" ref="L47" si="220">($AA$7*L46)/1000</f>
        <v>0</v>
      </c>
      <c r="M47" s="79"/>
      <c r="N47" s="79">
        <f t="shared" ref="N47" si="221">($AA$7*N46)/1000</f>
        <v>0</v>
      </c>
      <c r="O47" s="79"/>
      <c r="P47" s="79">
        <f t="shared" ref="P47" si="222">($AA$7*P46)/1000</f>
        <v>0.30959999999999999</v>
      </c>
      <c r="Q47" s="79"/>
      <c r="R47" s="79">
        <f t="shared" ref="R47" si="223">($AA$7*R46)/1000</f>
        <v>0.14759999999999998</v>
      </c>
      <c r="S47" s="79"/>
      <c r="T47" s="79">
        <f t="shared" ref="T47" si="224">($AA$7*T46)/1000</f>
        <v>0</v>
      </c>
      <c r="U47" s="79"/>
      <c r="V47" s="79">
        <f t="shared" ref="V47" si="225">($AA$7*V46)/1000</f>
        <v>0.25559999999999999</v>
      </c>
      <c r="W47" s="79"/>
      <c r="X47" s="79">
        <f t="shared" ref="X47" si="226">($AA$7*X46)/1000</f>
        <v>0</v>
      </c>
      <c r="Y47" s="79"/>
      <c r="Z47" s="79">
        <f t="shared" ref="Z47" si="227">($AA$7*Z46)/1000</f>
        <v>0</v>
      </c>
      <c r="AA47" s="79"/>
      <c r="AB47" s="79">
        <f t="shared" ref="AB47" si="228">($AA$7*AB46)/1000</f>
        <v>0</v>
      </c>
      <c r="AC47" s="79"/>
      <c r="AD47" s="79">
        <f t="shared" ref="AD47" si="229">($AA$7*AD46)/1000</f>
        <v>0</v>
      </c>
      <c r="AE47" s="79"/>
      <c r="AF47" s="79">
        <f t="shared" ref="AF47" si="230">($AA$7*AF46)/1000</f>
        <v>0</v>
      </c>
      <c r="AG47" s="79"/>
      <c r="AH47" s="79">
        <f t="shared" ref="AH47" si="231">($AA$7*AH46)/1000</f>
        <v>0</v>
      </c>
      <c r="AI47" s="79"/>
      <c r="AJ47" s="79">
        <f t="shared" ref="AJ47" si="232">($AA$7*AJ46)/1000</f>
        <v>0</v>
      </c>
      <c r="AK47" s="79"/>
      <c r="AL47" s="79"/>
      <c r="AM47" s="79"/>
      <c r="AN47" s="79"/>
      <c r="AO47" s="79"/>
      <c r="AP47" s="79"/>
      <c r="AQ47" s="79"/>
      <c r="AR47" s="39"/>
      <c r="AS47" s="39"/>
    </row>
    <row r="48" spans="1:46" ht="11.45" customHeight="1" x14ac:dyDescent="0.2">
      <c r="A48" s="41">
        <v>14</v>
      </c>
      <c r="B48" s="42" t="s">
        <v>24</v>
      </c>
      <c r="C48" s="42"/>
      <c r="D48" s="43" t="s">
        <v>40</v>
      </c>
      <c r="E48" s="27" t="s">
        <v>12</v>
      </c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>
        <v>8.67</v>
      </c>
      <c r="Q48" s="38"/>
      <c r="R48" s="38">
        <v>6.51</v>
      </c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39">
        <f t="shared" si="66"/>
        <v>15.18</v>
      </c>
      <c r="AS48" s="39">
        <f t="shared" ref="AS48" si="233">SUM(F49:AQ49)</f>
        <v>0.54647999999999997</v>
      </c>
    </row>
    <row r="49" spans="1:45" ht="11.45" customHeight="1" x14ac:dyDescent="0.2">
      <c r="A49" s="41"/>
      <c r="B49" s="42"/>
      <c r="C49" s="42"/>
      <c r="D49" s="43"/>
      <c r="E49" s="27" t="s">
        <v>13</v>
      </c>
      <c r="F49" s="79">
        <f t="shared" ref="F49" si="234">($AA$7*F48)/1000</f>
        <v>0</v>
      </c>
      <c r="G49" s="79"/>
      <c r="H49" s="79">
        <f t="shared" ref="H49" si="235">($AA$7*H48)/1000</f>
        <v>0</v>
      </c>
      <c r="I49" s="79"/>
      <c r="J49" s="79">
        <f t="shared" ref="J49" si="236">($AA$7*J48)/1000</f>
        <v>0</v>
      </c>
      <c r="K49" s="79"/>
      <c r="L49" s="79">
        <f t="shared" ref="L49" si="237">($AA$7*L48)/1000</f>
        <v>0</v>
      </c>
      <c r="M49" s="79"/>
      <c r="N49" s="79">
        <f t="shared" ref="N49" si="238">($AA$7*N48)/1000</f>
        <v>0</v>
      </c>
      <c r="O49" s="79"/>
      <c r="P49" s="79">
        <f t="shared" ref="P49" si="239">($AA$7*P48)/1000</f>
        <v>0.31212000000000001</v>
      </c>
      <c r="Q49" s="79"/>
      <c r="R49" s="79">
        <f t="shared" ref="R49" si="240">($AA$7*R48)/1000</f>
        <v>0.23435999999999998</v>
      </c>
      <c r="S49" s="79"/>
      <c r="T49" s="79">
        <f t="shared" ref="T49" si="241">($AA$7*T48)/1000</f>
        <v>0</v>
      </c>
      <c r="U49" s="79"/>
      <c r="V49" s="79">
        <f t="shared" ref="V49" si="242">($AA$7*V48)/1000</f>
        <v>0</v>
      </c>
      <c r="W49" s="79"/>
      <c r="X49" s="79">
        <f t="shared" ref="X49" si="243">($AA$7*X48)/1000</f>
        <v>0</v>
      </c>
      <c r="Y49" s="79"/>
      <c r="Z49" s="79">
        <f t="shared" ref="Z49" si="244">($AA$7*Z48)/1000</f>
        <v>0</v>
      </c>
      <c r="AA49" s="79"/>
      <c r="AB49" s="79">
        <f t="shared" ref="AB49" si="245">($AA$7*AB48)/1000</f>
        <v>0</v>
      </c>
      <c r="AC49" s="79"/>
      <c r="AD49" s="79">
        <f t="shared" ref="AD49" si="246">($AA$7*AD48)/1000</f>
        <v>0</v>
      </c>
      <c r="AE49" s="79"/>
      <c r="AF49" s="79">
        <f t="shared" ref="AF49" si="247">($AA$7*AF48)/1000</f>
        <v>0</v>
      </c>
      <c r="AG49" s="79"/>
      <c r="AH49" s="79">
        <f t="shared" ref="AH49" si="248">($AA$7*AH48)/1000</f>
        <v>0</v>
      </c>
      <c r="AI49" s="79"/>
      <c r="AJ49" s="79">
        <f t="shared" ref="AJ49" si="249">($AA$7*AJ48)/1000</f>
        <v>0</v>
      </c>
      <c r="AK49" s="79"/>
      <c r="AL49" s="79"/>
      <c r="AM49" s="79"/>
      <c r="AN49" s="79"/>
      <c r="AO49" s="79"/>
      <c r="AP49" s="79"/>
      <c r="AQ49" s="79"/>
      <c r="AR49" s="39"/>
      <c r="AS49" s="39"/>
    </row>
    <row r="50" spans="1:45" ht="20.25" customHeight="1" x14ac:dyDescent="0.2">
      <c r="A50" s="41">
        <v>15</v>
      </c>
      <c r="B50" s="42" t="s">
        <v>25</v>
      </c>
      <c r="C50" s="42"/>
      <c r="D50" s="43" t="s">
        <v>41</v>
      </c>
      <c r="E50" s="27" t="s">
        <v>12</v>
      </c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>
        <v>45</v>
      </c>
      <c r="AA50" s="38"/>
      <c r="AB50" s="38"/>
      <c r="AC50" s="38"/>
      <c r="AD50" s="38"/>
      <c r="AE50" s="38"/>
      <c r="AF50" s="38"/>
      <c r="AG50" s="38"/>
      <c r="AH50" s="38">
        <v>50</v>
      </c>
      <c r="AI50" s="38"/>
      <c r="AJ50" s="38"/>
      <c r="AK50" s="38"/>
      <c r="AL50" s="38"/>
      <c r="AM50" s="38"/>
      <c r="AN50" s="38"/>
      <c r="AO50" s="38"/>
      <c r="AP50" s="38"/>
      <c r="AQ50" s="38"/>
      <c r="AR50" s="39">
        <f t="shared" si="66"/>
        <v>95</v>
      </c>
      <c r="AS50" s="39">
        <f t="shared" ref="AS50" si="250">SUM(F51:AQ51)</f>
        <v>3.42</v>
      </c>
    </row>
    <row r="51" spans="1:45" ht="11.45" customHeight="1" x14ac:dyDescent="0.2">
      <c r="A51" s="41"/>
      <c r="B51" s="42"/>
      <c r="C51" s="42"/>
      <c r="D51" s="43"/>
      <c r="E51" s="27" t="s">
        <v>13</v>
      </c>
      <c r="F51" s="79">
        <f t="shared" ref="F51" si="251">($AA$7*F50)/1000</f>
        <v>0</v>
      </c>
      <c r="G51" s="79"/>
      <c r="H51" s="79">
        <f t="shared" ref="H51" si="252">($AA$7*H50)/1000</f>
        <v>0</v>
      </c>
      <c r="I51" s="79"/>
      <c r="J51" s="79">
        <f t="shared" ref="J51" si="253">($AA$7*J50)/1000</f>
        <v>0</v>
      </c>
      <c r="K51" s="79"/>
      <c r="L51" s="79">
        <f t="shared" ref="L51" si="254">($AA$7*L50)/1000</f>
        <v>0</v>
      </c>
      <c r="M51" s="79"/>
      <c r="N51" s="79">
        <f t="shared" ref="N51" si="255">($AA$7*N50)/1000</f>
        <v>0</v>
      </c>
      <c r="O51" s="79"/>
      <c r="P51" s="79">
        <f t="shared" ref="P51" si="256">($AA$7*P50)/1000</f>
        <v>0</v>
      </c>
      <c r="Q51" s="79"/>
      <c r="R51" s="79">
        <f t="shared" ref="R51" si="257">($AA$7*R50)/1000</f>
        <v>0</v>
      </c>
      <c r="S51" s="79"/>
      <c r="T51" s="79">
        <f t="shared" ref="T51" si="258">($AA$7*T50)/1000</f>
        <v>0</v>
      </c>
      <c r="U51" s="79"/>
      <c r="V51" s="79">
        <f t="shared" ref="V51" si="259">($AA$7*V50)/1000</f>
        <v>0</v>
      </c>
      <c r="W51" s="79"/>
      <c r="X51" s="79">
        <f t="shared" ref="X51" si="260">($AA$7*X50)/1000</f>
        <v>0</v>
      </c>
      <c r="Y51" s="79"/>
      <c r="Z51" s="79">
        <f t="shared" ref="Z51" si="261">($AA$7*Z50)/1000</f>
        <v>1.62</v>
      </c>
      <c r="AA51" s="79"/>
      <c r="AB51" s="79">
        <f t="shared" ref="AB51" si="262">($AA$7*AB50)/1000</f>
        <v>0</v>
      </c>
      <c r="AC51" s="79"/>
      <c r="AD51" s="79">
        <f t="shared" ref="AD51" si="263">($AA$7*AD50)/1000</f>
        <v>0</v>
      </c>
      <c r="AE51" s="79"/>
      <c r="AF51" s="79">
        <f t="shared" ref="AF51" si="264">($AA$7*AF50)/1000</f>
        <v>0</v>
      </c>
      <c r="AG51" s="79"/>
      <c r="AH51" s="79">
        <f t="shared" ref="AH51" si="265">($AA$7*AH50)/1000</f>
        <v>1.8</v>
      </c>
      <c r="AI51" s="79"/>
      <c r="AJ51" s="79">
        <f t="shared" ref="AJ51" si="266">($AA$7*AJ50)/1000</f>
        <v>0</v>
      </c>
      <c r="AK51" s="79"/>
      <c r="AL51" s="79"/>
      <c r="AM51" s="79"/>
      <c r="AN51" s="79"/>
      <c r="AO51" s="79"/>
      <c r="AP51" s="79"/>
      <c r="AQ51" s="79"/>
      <c r="AR51" s="39"/>
      <c r="AS51" s="39"/>
    </row>
    <row r="52" spans="1:45" ht="24" customHeight="1" x14ac:dyDescent="0.2">
      <c r="A52" s="41">
        <v>16</v>
      </c>
      <c r="B52" s="42" t="s">
        <v>89</v>
      </c>
      <c r="C52" s="42"/>
      <c r="D52" s="43" t="s">
        <v>41</v>
      </c>
      <c r="E52" s="27" t="s">
        <v>12</v>
      </c>
      <c r="F52" s="38"/>
      <c r="G52" s="38"/>
      <c r="H52" s="38">
        <v>25</v>
      </c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  <c r="AF52" s="38"/>
      <c r="AG52" s="38"/>
      <c r="AH52" s="38"/>
      <c r="AI52" s="38"/>
      <c r="AJ52" s="38"/>
      <c r="AK52" s="38"/>
      <c r="AL52" s="38"/>
      <c r="AM52" s="38"/>
      <c r="AN52" s="38"/>
      <c r="AO52" s="38"/>
      <c r="AP52" s="38"/>
      <c r="AQ52" s="38"/>
      <c r="AR52" s="39">
        <f t="shared" si="66"/>
        <v>25</v>
      </c>
      <c r="AS52" s="39">
        <f t="shared" ref="AS52" si="267">SUM(F53:AQ53)</f>
        <v>0.9</v>
      </c>
    </row>
    <row r="53" spans="1:45" ht="11.45" customHeight="1" x14ac:dyDescent="0.2">
      <c r="A53" s="41"/>
      <c r="B53" s="42"/>
      <c r="C53" s="42"/>
      <c r="D53" s="43"/>
      <c r="E53" s="27" t="s">
        <v>13</v>
      </c>
      <c r="F53" s="79">
        <f t="shared" ref="F53" si="268">($AA$7*F52)/1000</f>
        <v>0</v>
      </c>
      <c r="G53" s="79"/>
      <c r="H53" s="79">
        <f t="shared" ref="H53" si="269">($AA$7*H52)/1000</f>
        <v>0.9</v>
      </c>
      <c r="I53" s="79"/>
      <c r="J53" s="79">
        <f t="shared" ref="J53" si="270">($AA$7*J52)/1000</f>
        <v>0</v>
      </c>
      <c r="K53" s="79"/>
      <c r="L53" s="79">
        <f t="shared" ref="L53" si="271">($AA$7*L52)/1000</f>
        <v>0</v>
      </c>
      <c r="M53" s="79"/>
      <c r="N53" s="79">
        <f t="shared" ref="N53" si="272">($AA$7*N52)/1000</f>
        <v>0</v>
      </c>
      <c r="O53" s="79"/>
      <c r="P53" s="79">
        <f t="shared" ref="P53" si="273">($AA$7*P52)/1000</f>
        <v>0</v>
      </c>
      <c r="Q53" s="79"/>
      <c r="R53" s="79">
        <f t="shared" ref="R53" si="274">($AA$7*R52)/1000</f>
        <v>0</v>
      </c>
      <c r="S53" s="79"/>
      <c r="T53" s="79">
        <f t="shared" ref="T53" si="275">($AA$7*T52)/1000</f>
        <v>0</v>
      </c>
      <c r="U53" s="79"/>
      <c r="V53" s="79">
        <f t="shared" ref="V53" si="276">($AA$7*V52)/1000</f>
        <v>0</v>
      </c>
      <c r="W53" s="79"/>
      <c r="X53" s="79">
        <f t="shared" ref="X53" si="277">($AA$7*X52)/1000</f>
        <v>0</v>
      </c>
      <c r="Y53" s="79"/>
      <c r="Z53" s="79">
        <f t="shared" ref="Z53" si="278">($AA$7*Z52)/1000</f>
        <v>0</v>
      </c>
      <c r="AA53" s="79"/>
      <c r="AB53" s="79">
        <f t="shared" ref="AB53" si="279">($AA$7*AB52)/1000</f>
        <v>0</v>
      </c>
      <c r="AC53" s="79"/>
      <c r="AD53" s="79">
        <f t="shared" ref="AD53" si="280">($AA$7*AD52)/1000</f>
        <v>0</v>
      </c>
      <c r="AE53" s="79"/>
      <c r="AF53" s="79">
        <f t="shared" ref="AF53" si="281">($AA$7*AF52)/1000</f>
        <v>0</v>
      </c>
      <c r="AG53" s="79"/>
      <c r="AH53" s="79">
        <f t="shared" ref="AH53" si="282">($AA$7*AH52)/1000</f>
        <v>0</v>
      </c>
      <c r="AI53" s="79"/>
      <c r="AJ53" s="79">
        <f t="shared" ref="AJ53" si="283">($AA$7*AJ52)/1000</f>
        <v>0</v>
      </c>
      <c r="AK53" s="79"/>
      <c r="AL53" s="79">
        <f t="shared" ref="AL53" si="284">($AA$7*AL52)/1000</f>
        <v>0</v>
      </c>
      <c r="AM53" s="79"/>
      <c r="AN53" s="79">
        <f t="shared" ref="AN53" si="285">($AA$7*AN52)/1000</f>
        <v>0</v>
      </c>
      <c r="AO53" s="79"/>
      <c r="AP53" s="79">
        <f t="shared" ref="AP53" si="286">($AA$7*AP52)/1000</f>
        <v>0</v>
      </c>
      <c r="AQ53" s="79"/>
      <c r="AR53" s="39"/>
      <c r="AS53" s="39"/>
    </row>
    <row r="54" spans="1:45" ht="11.45" customHeight="1" x14ac:dyDescent="0.2">
      <c r="A54" s="41">
        <v>17</v>
      </c>
      <c r="B54" s="42" t="s">
        <v>90</v>
      </c>
      <c r="C54" s="42"/>
      <c r="D54" s="43"/>
      <c r="E54" s="27" t="s">
        <v>12</v>
      </c>
      <c r="F54" s="38"/>
      <c r="G54" s="38"/>
      <c r="H54" s="38"/>
      <c r="I54" s="38"/>
      <c r="J54" s="38"/>
      <c r="K54" s="38"/>
      <c r="L54" s="38">
        <v>20</v>
      </c>
      <c r="M54" s="38"/>
      <c r="N54" s="38"/>
      <c r="O54" s="38"/>
      <c r="P54" s="38"/>
      <c r="Q54" s="38"/>
      <c r="R54" s="38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  <c r="AF54" s="38"/>
      <c r="AG54" s="38"/>
      <c r="AH54" s="38"/>
      <c r="AI54" s="38"/>
      <c r="AJ54" s="38"/>
      <c r="AK54" s="38"/>
      <c r="AL54" s="38"/>
      <c r="AM54" s="38"/>
      <c r="AN54" s="38"/>
      <c r="AO54" s="38"/>
      <c r="AP54" s="38"/>
      <c r="AQ54" s="38"/>
      <c r="AR54" s="39">
        <f t="shared" si="66"/>
        <v>20</v>
      </c>
      <c r="AS54" s="39">
        <f t="shared" ref="AS54" si="287">SUM(F55:AQ55)</f>
        <v>0.72</v>
      </c>
    </row>
    <row r="55" spans="1:45" ht="11.45" customHeight="1" x14ac:dyDescent="0.2">
      <c r="A55" s="41"/>
      <c r="B55" s="42"/>
      <c r="C55" s="42"/>
      <c r="D55" s="43"/>
      <c r="E55" s="27" t="s">
        <v>13</v>
      </c>
      <c r="F55" s="79">
        <f t="shared" ref="F55" si="288">($AA$7*F54)/1000</f>
        <v>0</v>
      </c>
      <c r="G55" s="79"/>
      <c r="H55" s="79">
        <f t="shared" ref="H55" si="289">($AA$7*H54)/1000</f>
        <v>0</v>
      </c>
      <c r="I55" s="79"/>
      <c r="J55" s="79">
        <f t="shared" ref="J55" si="290">($AA$7*J54)/1000</f>
        <v>0</v>
      </c>
      <c r="K55" s="79"/>
      <c r="L55" s="79">
        <f t="shared" ref="L55" si="291">($AA$7*L54)/1000</f>
        <v>0.72</v>
      </c>
      <c r="M55" s="79"/>
      <c r="N55" s="79">
        <f t="shared" ref="N55" si="292">($AA$7*N54)/1000</f>
        <v>0</v>
      </c>
      <c r="O55" s="79"/>
      <c r="P55" s="79">
        <f t="shared" ref="P55" si="293">($AA$7*P54)/1000</f>
        <v>0</v>
      </c>
      <c r="Q55" s="79"/>
      <c r="R55" s="79">
        <f t="shared" ref="R55" si="294">($AA$7*R54)/1000</f>
        <v>0</v>
      </c>
      <c r="S55" s="79"/>
      <c r="T55" s="79">
        <f t="shared" ref="T55" si="295">($AA$7*T54)/1000</f>
        <v>0</v>
      </c>
      <c r="U55" s="79"/>
      <c r="V55" s="79">
        <f t="shared" ref="V55" si="296">($AA$7*V54)/1000</f>
        <v>0</v>
      </c>
      <c r="W55" s="79"/>
      <c r="X55" s="79">
        <f t="shared" ref="X55" si="297">($AA$7*X54)/1000</f>
        <v>0</v>
      </c>
      <c r="Y55" s="79"/>
      <c r="Z55" s="79">
        <f t="shared" ref="Z55" si="298">($AA$7*Z54)/1000</f>
        <v>0</v>
      </c>
      <c r="AA55" s="79"/>
      <c r="AB55" s="79">
        <f t="shared" ref="AB55" si="299">($AA$7*AB54)/1000</f>
        <v>0</v>
      </c>
      <c r="AC55" s="79"/>
      <c r="AD55" s="79">
        <f t="shared" ref="AD55" si="300">($AA$7*AD54)/1000</f>
        <v>0</v>
      </c>
      <c r="AE55" s="79"/>
      <c r="AF55" s="79">
        <f t="shared" ref="AF55" si="301">($AA$7*AF54)/1000</f>
        <v>0</v>
      </c>
      <c r="AG55" s="79"/>
      <c r="AH55" s="79">
        <f t="shared" ref="AH55" si="302">($AA$7*AH54)/1000</f>
        <v>0</v>
      </c>
      <c r="AI55" s="79"/>
      <c r="AJ55" s="79">
        <f t="shared" ref="AJ55" si="303">($AA$7*AJ54)/1000</f>
        <v>0</v>
      </c>
      <c r="AK55" s="79"/>
      <c r="AL55" s="79">
        <f t="shared" ref="AL55" si="304">($AA$7*AL54)/1000</f>
        <v>0</v>
      </c>
      <c r="AM55" s="79"/>
      <c r="AN55" s="79">
        <f t="shared" ref="AN55" si="305">($AA$7*AN54)/1000</f>
        <v>0</v>
      </c>
      <c r="AO55" s="79"/>
      <c r="AP55" s="79">
        <f t="shared" ref="AP55" si="306">($AA$7*AP54)/1000</f>
        <v>0</v>
      </c>
      <c r="AQ55" s="79"/>
      <c r="AR55" s="39"/>
      <c r="AS55" s="39"/>
    </row>
    <row r="56" spans="1:45" ht="11.45" customHeight="1" x14ac:dyDescent="0.2">
      <c r="A56" s="41">
        <v>18</v>
      </c>
      <c r="B56" s="42" t="s">
        <v>91</v>
      </c>
      <c r="C56" s="42"/>
      <c r="D56" s="43"/>
      <c r="E56" s="27" t="s">
        <v>12</v>
      </c>
      <c r="F56" s="38"/>
      <c r="G56" s="38"/>
      <c r="H56" s="38"/>
      <c r="I56" s="38"/>
      <c r="J56" s="38"/>
      <c r="K56" s="38"/>
      <c r="L56" s="38"/>
      <c r="M56" s="38"/>
      <c r="N56" s="38">
        <v>100</v>
      </c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9">
        <f t="shared" si="66"/>
        <v>100</v>
      </c>
      <c r="AS56" s="39">
        <f t="shared" ref="AS56" si="307">SUM(F57:AQ57)</f>
        <v>3.6</v>
      </c>
    </row>
    <row r="57" spans="1:45" ht="11.45" customHeight="1" x14ac:dyDescent="0.2">
      <c r="A57" s="41"/>
      <c r="B57" s="42"/>
      <c r="C57" s="42"/>
      <c r="D57" s="43"/>
      <c r="E57" s="27" t="s">
        <v>13</v>
      </c>
      <c r="F57" s="79">
        <f t="shared" ref="F57" si="308">($AA$7*F56)/1000</f>
        <v>0</v>
      </c>
      <c r="G57" s="79"/>
      <c r="H57" s="79">
        <f t="shared" ref="H57" si="309">($AA$7*H56)/1000</f>
        <v>0</v>
      </c>
      <c r="I57" s="79"/>
      <c r="J57" s="79">
        <f t="shared" ref="J57" si="310">($AA$7*J56)/1000</f>
        <v>0</v>
      </c>
      <c r="K57" s="79"/>
      <c r="L57" s="80">
        <f t="shared" ref="L57" si="311">($AA$7*L56)/1000</f>
        <v>0</v>
      </c>
      <c r="M57" s="80"/>
      <c r="N57" s="79">
        <f t="shared" ref="N57" si="312">($AA$7*N56)/1000</f>
        <v>3.6</v>
      </c>
      <c r="O57" s="79"/>
      <c r="P57" s="79">
        <f t="shared" ref="P57" si="313">($AA$7*P56)/1000</f>
        <v>0</v>
      </c>
      <c r="Q57" s="79"/>
      <c r="R57" s="79">
        <f t="shared" ref="R57" si="314">($AA$7*R56)/1000</f>
        <v>0</v>
      </c>
      <c r="S57" s="79"/>
      <c r="T57" s="79">
        <f t="shared" ref="T57" si="315">($AA$7*T56)/1000</f>
        <v>0</v>
      </c>
      <c r="U57" s="79"/>
      <c r="V57" s="79">
        <f t="shared" ref="V57" si="316">($AA$7*V56)/1000</f>
        <v>0</v>
      </c>
      <c r="W57" s="79"/>
      <c r="X57" s="79">
        <f t="shared" ref="X57" si="317">($AA$7*X56)/1000</f>
        <v>0</v>
      </c>
      <c r="Y57" s="79"/>
      <c r="Z57" s="79">
        <f t="shared" ref="Z57" si="318">($AA$7*Z56)/1000</f>
        <v>0</v>
      </c>
      <c r="AA57" s="79"/>
      <c r="AB57" s="79">
        <f t="shared" ref="AB57" si="319">($AA$7*AB56)/1000</f>
        <v>0</v>
      </c>
      <c r="AC57" s="79"/>
      <c r="AD57" s="79">
        <f t="shared" ref="AD57" si="320">($AA$7*AD56)/1000</f>
        <v>0</v>
      </c>
      <c r="AE57" s="79"/>
      <c r="AF57" s="79">
        <f t="shared" ref="AF57" si="321">($AA$7*AF56)/1000</f>
        <v>0</v>
      </c>
      <c r="AG57" s="79"/>
      <c r="AH57" s="79">
        <f t="shared" ref="AH57" si="322">($AA$7*AH56)/1000</f>
        <v>0</v>
      </c>
      <c r="AI57" s="79"/>
      <c r="AJ57" s="79">
        <f t="shared" ref="AJ57" si="323">($AA$7*AJ56)/1000</f>
        <v>0</v>
      </c>
      <c r="AK57" s="79"/>
      <c r="AL57" s="79">
        <f t="shared" ref="AL57" si="324">($AA$7*AL56)/1000</f>
        <v>0</v>
      </c>
      <c r="AM57" s="79"/>
      <c r="AN57" s="79">
        <f t="shared" ref="AN57" si="325">($AA$7*AN56)/1000</f>
        <v>0</v>
      </c>
      <c r="AO57" s="79"/>
      <c r="AP57" s="79">
        <f t="shared" ref="AP57" si="326">($AA$7*AP56)/1000</f>
        <v>0</v>
      </c>
      <c r="AQ57" s="79"/>
      <c r="AR57" s="39"/>
      <c r="AS57" s="39"/>
    </row>
    <row r="58" spans="1:45" ht="11.45" customHeight="1" x14ac:dyDescent="0.2">
      <c r="A58" s="41">
        <v>19</v>
      </c>
      <c r="B58" s="42" t="s">
        <v>80</v>
      </c>
      <c r="C58" s="42"/>
      <c r="D58" s="43"/>
      <c r="E58" s="27" t="s">
        <v>12</v>
      </c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>
        <v>25.3</v>
      </c>
      <c r="W58" s="38"/>
      <c r="X58" s="38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39">
        <f t="shared" si="66"/>
        <v>25.3</v>
      </c>
      <c r="AS58" s="39">
        <f t="shared" ref="AS58" si="327">SUM(F59:AQ59)</f>
        <v>0.91080000000000005</v>
      </c>
    </row>
    <row r="59" spans="1:45" ht="11.45" customHeight="1" x14ac:dyDescent="0.2">
      <c r="A59" s="41"/>
      <c r="B59" s="42"/>
      <c r="C59" s="42"/>
      <c r="D59" s="43"/>
      <c r="E59" s="27" t="s">
        <v>13</v>
      </c>
      <c r="F59" s="79">
        <f t="shared" ref="F59" si="328">($AA$7*F58)/1000</f>
        <v>0</v>
      </c>
      <c r="G59" s="79"/>
      <c r="H59" s="79">
        <f t="shared" ref="H59" si="329">($AA$7*H58)/1000</f>
        <v>0</v>
      </c>
      <c r="I59" s="79"/>
      <c r="J59" s="79">
        <f t="shared" ref="J59" si="330">($AA$7*J58)/1000</f>
        <v>0</v>
      </c>
      <c r="K59" s="79"/>
      <c r="L59" s="79">
        <f t="shared" ref="L59" si="331">($AA$7*L58)/1000</f>
        <v>0</v>
      </c>
      <c r="M59" s="79"/>
      <c r="N59" s="79">
        <f t="shared" ref="N59" si="332">($AA$7*N58)/1000</f>
        <v>0</v>
      </c>
      <c r="O59" s="79"/>
      <c r="P59" s="79">
        <f t="shared" ref="P59" si="333">($AA$7*P58)/1000</f>
        <v>0</v>
      </c>
      <c r="Q59" s="79"/>
      <c r="R59" s="79">
        <f t="shared" ref="R59" si="334">($AA$7*R58)/1000</f>
        <v>0</v>
      </c>
      <c r="S59" s="79"/>
      <c r="T59" s="79">
        <f t="shared" ref="T59" si="335">($AA$7*T58)/1000</f>
        <v>0</v>
      </c>
      <c r="U59" s="79"/>
      <c r="V59" s="79">
        <f t="shared" ref="V59" si="336">($AA$7*V58)/1000</f>
        <v>0.91080000000000005</v>
      </c>
      <c r="W59" s="79"/>
      <c r="X59" s="79">
        <f t="shared" ref="X59" si="337">($AA$7*X58)/1000</f>
        <v>0</v>
      </c>
      <c r="Y59" s="79"/>
      <c r="Z59" s="79">
        <f t="shared" ref="Z59" si="338">($AA$7*Z58)/1000</f>
        <v>0</v>
      </c>
      <c r="AA59" s="79"/>
      <c r="AB59" s="79">
        <f t="shared" ref="AB59" si="339">($AA$7*AB58)/1000</f>
        <v>0</v>
      </c>
      <c r="AC59" s="79"/>
      <c r="AD59" s="79">
        <f t="shared" ref="AD59" si="340">($AA$7*AD58)/1000</f>
        <v>0</v>
      </c>
      <c r="AE59" s="79"/>
      <c r="AF59" s="79">
        <f t="shared" ref="AF59" si="341">($AA$7*AF58)/1000</f>
        <v>0</v>
      </c>
      <c r="AG59" s="79"/>
      <c r="AH59" s="79">
        <f t="shared" ref="AH59" si="342">($AA$7*AH58)/1000</f>
        <v>0</v>
      </c>
      <c r="AI59" s="79"/>
      <c r="AJ59" s="79">
        <f t="shared" ref="AJ59" si="343">($AA$7*AJ58)/1000</f>
        <v>0</v>
      </c>
      <c r="AK59" s="79"/>
      <c r="AL59" s="79">
        <f t="shared" ref="AL59" si="344">($AA$7*AL58)/1000</f>
        <v>0</v>
      </c>
      <c r="AM59" s="79"/>
      <c r="AN59" s="79">
        <f t="shared" ref="AN59" si="345">($AA$7*AN58)/1000</f>
        <v>0</v>
      </c>
      <c r="AO59" s="79"/>
      <c r="AP59" s="79">
        <f t="shared" ref="AP59" si="346">($AA$7*AP58)/1000</f>
        <v>0</v>
      </c>
      <c r="AQ59" s="79"/>
      <c r="AR59" s="39"/>
      <c r="AS59" s="39"/>
    </row>
    <row r="60" spans="1:45" ht="11.45" customHeight="1" x14ac:dyDescent="0.2">
      <c r="A60" s="41">
        <v>20</v>
      </c>
      <c r="B60" s="42" t="s">
        <v>74</v>
      </c>
      <c r="C60" s="42"/>
      <c r="D60" s="43" t="s">
        <v>36</v>
      </c>
      <c r="E60" s="27" t="s">
        <v>12</v>
      </c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8"/>
      <c r="AB60" s="38">
        <v>0.7</v>
      </c>
      <c r="AC60" s="38"/>
      <c r="AD60" s="38"/>
      <c r="AE60" s="38"/>
      <c r="AF60" s="38"/>
      <c r="AG60" s="38"/>
      <c r="AH60" s="38"/>
      <c r="AI60" s="38"/>
      <c r="AJ60" s="38"/>
      <c r="AK60" s="38"/>
      <c r="AL60" s="38"/>
      <c r="AM60" s="38"/>
      <c r="AN60" s="38"/>
      <c r="AO60" s="38"/>
      <c r="AP60" s="38"/>
      <c r="AQ60" s="38"/>
      <c r="AR60" s="39">
        <f t="shared" si="66"/>
        <v>0.7</v>
      </c>
      <c r="AS60" s="39">
        <f t="shared" ref="AS60" si="347">SUM(F61:AQ61)</f>
        <v>2.52E-2</v>
      </c>
    </row>
    <row r="61" spans="1:45" ht="11.45" customHeight="1" x14ac:dyDescent="0.2">
      <c r="A61" s="41"/>
      <c r="B61" s="42"/>
      <c r="C61" s="42"/>
      <c r="D61" s="43"/>
      <c r="E61" s="27" t="s">
        <v>13</v>
      </c>
      <c r="F61" s="79">
        <f t="shared" ref="F61" si="348">($AA$7*F60)/1000</f>
        <v>0</v>
      </c>
      <c r="G61" s="79"/>
      <c r="H61" s="79">
        <f t="shared" ref="H61" si="349">($AA$7*H60)/1000</f>
        <v>0</v>
      </c>
      <c r="I61" s="79"/>
      <c r="J61" s="79">
        <f t="shared" ref="J61" si="350">($AA$7*J60)/1000</f>
        <v>0</v>
      </c>
      <c r="K61" s="79"/>
      <c r="L61" s="79">
        <f t="shared" ref="L61" si="351">($AA$7*L60)/1000</f>
        <v>0</v>
      </c>
      <c r="M61" s="79"/>
      <c r="N61" s="79">
        <f t="shared" ref="N61" si="352">($AA$7*N60)/1000</f>
        <v>0</v>
      </c>
      <c r="O61" s="79"/>
      <c r="P61" s="79">
        <f t="shared" ref="P61" si="353">($AA$7*P60)/1000</f>
        <v>0</v>
      </c>
      <c r="Q61" s="79"/>
      <c r="R61" s="79">
        <f t="shared" ref="R61" si="354">($AA$7*R60)/1000</f>
        <v>0</v>
      </c>
      <c r="S61" s="79"/>
      <c r="T61" s="79">
        <f t="shared" ref="T61" si="355">($AA$7*T60)/1000</f>
        <v>0</v>
      </c>
      <c r="U61" s="79"/>
      <c r="V61" s="79">
        <f t="shared" ref="V61" si="356">($AA$7*V60)/1000</f>
        <v>0</v>
      </c>
      <c r="W61" s="79"/>
      <c r="X61" s="79">
        <f t="shared" ref="X61" si="357">($AA$7*X60)/1000</f>
        <v>0</v>
      </c>
      <c r="Y61" s="79"/>
      <c r="Z61" s="79">
        <f t="shared" ref="Z61" si="358">($AA$7*Z60)/1000</f>
        <v>0</v>
      </c>
      <c r="AA61" s="79"/>
      <c r="AB61" s="79">
        <f t="shared" ref="AB61" si="359">($AA$7*AB60)/1000</f>
        <v>2.52E-2</v>
      </c>
      <c r="AC61" s="79"/>
      <c r="AD61" s="79">
        <f t="shared" ref="AD61" si="360">($AA$7*AD60)/1000</f>
        <v>0</v>
      </c>
      <c r="AE61" s="79"/>
      <c r="AF61" s="79">
        <f t="shared" ref="AF61" si="361">($AA$7*AF60)/1000</f>
        <v>0</v>
      </c>
      <c r="AG61" s="79"/>
      <c r="AH61" s="79">
        <f t="shared" ref="AH61" si="362">($AA$7*AH60)/1000</f>
        <v>0</v>
      </c>
      <c r="AI61" s="79"/>
      <c r="AJ61" s="79">
        <f t="shared" ref="AJ61" si="363">($AA$7*AJ60)/1000</f>
        <v>0</v>
      </c>
      <c r="AK61" s="79"/>
      <c r="AL61" s="79">
        <f t="shared" ref="AL61" si="364">($AA$7*AL60)/1000</f>
        <v>0</v>
      </c>
      <c r="AM61" s="79"/>
      <c r="AN61" s="79">
        <f t="shared" ref="AN61" si="365">($AA$7*AN60)/1000</f>
        <v>0</v>
      </c>
      <c r="AO61" s="79"/>
      <c r="AP61" s="79">
        <f t="shared" ref="AP61" si="366">($AA$7*AP60)/1000</f>
        <v>0</v>
      </c>
      <c r="AQ61" s="79"/>
      <c r="AR61" s="39"/>
      <c r="AS61" s="39"/>
    </row>
    <row r="62" spans="1:45" ht="11.45" customHeight="1" x14ac:dyDescent="0.2">
      <c r="A62" s="41">
        <v>21</v>
      </c>
      <c r="B62" s="42" t="s">
        <v>75</v>
      </c>
      <c r="C62" s="42"/>
      <c r="D62" s="43"/>
      <c r="E62" s="27" t="s">
        <v>12</v>
      </c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>
        <v>21.6</v>
      </c>
      <c r="Y62" s="38"/>
      <c r="Z62" s="38"/>
      <c r="AA62" s="38"/>
      <c r="AB62" s="38"/>
      <c r="AC62" s="38"/>
      <c r="AD62" s="38"/>
      <c r="AE62" s="38"/>
      <c r="AF62" s="38"/>
      <c r="AG62" s="38"/>
      <c r="AH62" s="38"/>
      <c r="AI62" s="38"/>
      <c r="AJ62" s="38"/>
      <c r="AK62" s="38"/>
      <c r="AL62" s="38"/>
      <c r="AM62" s="38"/>
      <c r="AN62" s="38"/>
      <c r="AO62" s="38"/>
      <c r="AP62" s="38"/>
      <c r="AQ62" s="38"/>
      <c r="AR62" s="39">
        <f t="shared" si="66"/>
        <v>21.6</v>
      </c>
      <c r="AS62" s="39">
        <f t="shared" ref="AS62" si="367">SUM(F63:AQ63)</f>
        <v>0.77760000000000007</v>
      </c>
    </row>
    <row r="63" spans="1:45" ht="11.45" customHeight="1" x14ac:dyDescent="0.2">
      <c r="A63" s="41"/>
      <c r="B63" s="42"/>
      <c r="C63" s="42"/>
      <c r="D63" s="43"/>
      <c r="E63" s="27" t="s">
        <v>13</v>
      </c>
      <c r="F63" s="79">
        <f t="shared" ref="F63" si="368">($AA$7*F62)/1000</f>
        <v>0</v>
      </c>
      <c r="G63" s="79"/>
      <c r="H63" s="79">
        <f t="shared" ref="H63" si="369">($AA$7*H62)/1000</f>
        <v>0</v>
      </c>
      <c r="I63" s="79"/>
      <c r="J63" s="79">
        <f t="shared" ref="J63" si="370">($AA$7*J62)/1000</f>
        <v>0</v>
      </c>
      <c r="K63" s="79"/>
      <c r="L63" s="79">
        <f t="shared" ref="L63" si="371">($AA$7*L62)/1000</f>
        <v>0</v>
      </c>
      <c r="M63" s="79"/>
      <c r="N63" s="79">
        <f t="shared" ref="N63" si="372">($AA$7*N62)/1000</f>
        <v>0</v>
      </c>
      <c r="O63" s="79"/>
      <c r="P63" s="79">
        <f t="shared" ref="P63" si="373">($AA$7*P62)/1000</f>
        <v>0</v>
      </c>
      <c r="Q63" s="79"/>
      <c r="R63" s="79">
        <f t="shared" ref="R63" si="374">($AA$7*R62)/1000</f>
        <v>0</v>
      </c>
      <c r="S63" s="79"/>
      <c r="T63" s="79">
        <f t="shared" ref="T63" si="375">($AA$7*T62)/1000</f>
        <v>0</v>
      </c>
      <c r="U63" s="79"/>
      <c r="V63" s="79">
        <f t="shared" ref="V63" si="376">($AA$7*V62)/1000</f>
        <v>0</v>
      </c>
      <c r="W63" s="79"/>
      <c r="X63" s="79">
        <f t="shared" ref="X63" si="377">($AA$7*X62)/1000</f>
        <v>0.77760000000000007</v>
      </c>
      <c r="Y63" s="79"/>
      <c r="Z63" s="79">
        <f t="shared" ref="Z63" si="378">($AA$7*Z62)/1000</f>
        <v>0</v>
      </c>
      <c r="AA63" s="79"/>
      <c r="AB63" s="79">
        <f t="shared" ref="AB63" si="379">($AA$7*AB62)/1000</f>
        <v>0</v>
      </c>
      <c r="AC63" s="79"/>
      <c r="AD63" s="79">
        <f t="shared" ref="AD63" si="380">($AA$7*AD62)/1000</f>
        <v>0</v>
      </c>
      <c r="AE63" s="79"/>
      <c r="AF63" s="79">
        <f t="shared" ref="AF63" si="381">($AA$7*AF62)/1000</f>
        <v>0</v>
      </c>
      <c r="AG63" s="79"/>
      <c r="AH63" s="79">
        <f t="shared" ref="AH63" si="382">($AA$7*AH62)/1000</f>
        <v>0</v>
      </c>
      <c r="AI63" s="79"/>
      <c r="AJ63" s="79">
        <f t="shared" ref="AJ63" si="383">($AA$7*AJ62)/1000</f>
        <v>0</v>
      </c>
      <c r="AK63" s="79"/>
      <c r="AL63" s="79">
        <f t="shared" ref="AL63" si="384">($AA$7*AL62)/1000</f>
        <v>0</v>
      </c>
      <c r="AM63" s="79"/>
      <c r="AN63" s="79">
        <f t="shared" ref="AN63" si="385">($AA$7*AN62)/1000</f>
        <v>0</v>
      </c>
      <c r="AO63" s="79"/>
      <c r="AP63" s="79">
        <f t="shared" ref="AP63" si="386">($AA$7*AP62)/1000</f>
        <v>0</v>
      </c>
      <c r="AQ63" s="79"/>
      <c r="AR63" s="39"/>
      <c r="AS63" s="39"/>
    </row>
    <row r="64" spans="1:45" ht="11.45" customHeight="1" x14ac:dyDescent="0.2">
      <c r="A64" s="41">
        <v>22</v>
      </c>
      <c r="B64" s="42" t="s">
        <v>76</v>
      </c>
      <c r="C64" s="42"/>
      <c r="D64" s="43"/>
      <c r="E64" s="27" t="s">
        <v>12</v>
      </c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>
        <v>3.6</v>
      </c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8"/>
      <c r="AI64" s="38"/>
      <c r="AJ64" s="38"/>
      <c r="AK64" s="38"/>
      <c r="AL64" s="38"/>
      <c r="AM64" s="38"/>
      <c r="AN64" s="38"/>
      <c r="AO64" s="38"/>
      <c r="AP64" s="38"/>
      <c r="AQ64" s="38"/>
      <c r="AR64" s="39">
        <f t="shared" si="66"/>
        <v>3.6</v>
      </c>
      <c r="AS64" s="39">
        <f t="shared" ref="AS64" si="387">SUM(F65:AQ65)</f>
        <v>0.12959999999999999</v>
      </c>
    </row>
    <row r="65" spans="1:45" ht="11.45" customHeight="1" x14ac:dyDescent="0.2">
      <c r="A65" s="41"/>
      <c r="B65" s="42"/>
      <c r="C65" s="42"/>
      <c r="D65" s="43"/>
      <c r="E65" s="27" t="s">
        <v>13</v>
      </c>
      <c r="F65" s="40">
        <f t="shared" ref="F65:F67" si="388">($AA$7*F64)/1000</f>
        <v>0</v>
      </c>
      <c r="G65" s="40"/>
      <c r="H65" s="40">
        <f t="shared" ref="H65:H67" si="389">($AA$7*H64)/1000</f>
        <v>0</v>
      </c>
      <c r="I65" s="40"/>
      <c r="J65" s="40">
        <f t="shared" ref="J65:J67" si="390">($AA$7*J64)/1000</f>
        <v>0</v>
      </c>
      <c r="K65" s="40"/>
      <c r="L65" s="40">
        <f t="shared" ref="L65:L67" si="391">($AA$7*L64)/1000</f>
        <v>0</v>
      </c>
      <c r="M65" s="40"/>
      <c r="N65" s="40">
        <f t="shared" ref="N65:N67" si="392">($AA$7*N64)/1000</f>
        <v>0</v>
      </c>
      <c r="O65" s="40"/>
      <c r="P65" s="40">
        <f t="shared" ref="P65:P67" si="393">($AA$7*P64)/1000</f>
        <v>0.12959999999999999</v>
      </c>
      <c r="Q65" s="40"/>
      <c r="R65" s="40">
        <f t="shared" ref="R65:R67" si="394">($AA$7*R64)/1000</f>
        <v>0</v>
      </c>
      <c r="S65" s="40"/>
      <c r="T65" s="40">
        <f t="shared" ref="T65:T67" si="395">($AA$7*T64)/1000</f>
        <v>0</v>
      </c>
      <c r="U65" s="40"/>
      <c r="V65" s="40">
        <f t="shared" ref="V65:V67" si="396">($AA$7*V64)/1000</f>
        <v>0</v>
      </c>
      <c r="W65" s="40"/>
      <c r="X65" s="40">
        <f t="shared" ref="X65:X67" si="397">($AA$7*X64)/1000</f>
        <v>0</v>
      </c>
      <c r="Y65" s="40"/>
      <c r="Z65" s="40">
        <f t="shared" ref="Z65:Z67" si="398">($AA$7*Z64)/1000</f>
        <v>0</v>
      </c>
      <c r="AA65" s="40"/>
      <c r="AB65" s="40">
        <f t="shared" ref="AB65:AB67" si="399">($AA$7*AB64)/1000</f>
        <v>0</v>
      </c>
      <c r="AC65" s="40"/>
      <c r="AD65" s="40">
        <f t="shared" ref="AD65:AD67" si="400">($AA$7*AD64)/1000</f>
        <v>0</v>
      </c>
      <c r="AE65" s="40"/>
      <c r="AF65" s="40">
        <f t="shared" ref="AF65:AF67" si="401">($AA$7*AF64)/1000</f>
        <v>0</v>
      </c>
      <c r="AG65" s="40"/>
      <c r="AH65" s="40">
        <f t="shared" ref="AH65:AH67" si="402">($AA$7*AH64)/1000</f>
        <v>0</v>
      </c>
      <c r="AI65" s="40"/>
      <c r="AJ65" s="40">
        <f t="shared" ref="AJ65:AJ67" si="403">($AA$7*AJ64)/1000</f>
        <v>0</v>
      </c>
      <c r="AK65" s="40"/>
      <c r="AL65" s="40">
        <f t="shared" ref="AL65:AL67" si="404">($AA$7*AL64)/1000</f>
        <v>0</v>
      </c>
      <c r="AM65" s="40"/>
      <c r="AN65" s="40">
        <f t="shared" ref="AN65:AN67" si="405">($AA$7*AN64)/1000</f>
        <v>0</v>
      </c>
      <c r="AO65" s="40"/>
      <c r="AP65" s="40">
        <f t="shared" ref="AP65:AP67" si="406">($AA$7*AP64)/1000</f>
        <v>0</v>
      </c>
      <c r="AQ65" s="40"/>
      <c r="AR65" s="39"/>
      <c r="AS65" s="39"/>
    </row>
    <row r="66" spans="1:45" ht="11.45" customHeight="1" x14ac:dyDescent="0.2">
      <c r="A66" s="41">
        <v>23</v>
      </c>
      <c r="B66" s="42" t="s">
        <v>92</v>
      </c>
      <c r="C66" s="42"/>
      <c r="D66" s="43"/>
      <c r="E66" s="27" t="s">
        <v>12</v>
      </c>
      <c r="F66" s="38"/>
      <c r="G66" s="38"/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  <c r="AF66" s="38">
        <v>20</v>
      </c>
      <c r="AG66" s="38"/>
      <c r="AH66" s="38"/>
      <c r="AI66" s="38"/>
      <c r="AJ66" s="38"/>
      <c r="AK66" s="38"/>
      <c r="AL66" s="38"/>
      <c r="AM66" s="38"/>
      <c r="AN66" s="38"/>
      <c r="AO66" s="38"/>
      <c r="AP66" s="38"/>
      <c r="AQ66" s="38"/>
      <c r="AR66" s="39">
        <f t="shared" ref="AR66" si="407">SUM(F66:AQ66)</f>
        <v>20</v>
      </c>
      <c r="AS66" s="39">
        <f t="shared" ref="AS66" si="408">SUM(F67:AQ67)</f>
        <v>0.72</v>
      </c>
    </row>
    <row r="67" spans="1:45" ht="11.45" customHeight="1" x14ac:dyDescent="0.2">
      <c r="A67" s="41"/>
      <c r="B67" s="42"/>
      <c r="C67" s="42"/>
      <c r="D67" s="43"/>
      <c r="E67" s="27" t="s">
        <v>13</v>
      </c>
      <c r="F67" s="40">
        <f t="shared" si="388"/>
        <v>0</v>
      </c>
      <c r="G67" s="40"/>
      <c r="H67" s="40">
        <f t="shared" si="389"/>
        <v>0</v>
      </c>
      <c r="I67" s="40"/>
      <c r="J67" s="40">
        <f t="shared" si="390"/>
        <v>0</v>
      </c>
      <c r="K67" s="40"/>
      <c r="L67" s="40">
        <f t="shared" si="391"/>
        <v>0</v>
      </c>
      <c r="M67" s="40"/>
      <c r="N67" s="40">
        <f t="shared" si="392"/>
        <v>0</v>
      </c>
      <c r="O67" s="40"/>
      <c r="P67" s="40">
        <f t="shared" si="393"/>
        <v>0</v>
      </c>
      <c r="Q67" s="40"/>
      <c r="R67" s="40">
        <f t="shared" si="394"/>
        <v>0</v>
      </c>
      <c r="S67" s="40"/>
      <c r="T67" s="40">
        <f t="shared" si="395"/>
        <v>0</v>
      </c>
      <c r="U67" s="40"/>
      <c r="V67" s="40">
        <f t="shared" si="396"/>
        <v>0</v>
      </c>
      <c r="W67" s="40"/>
      <c r="X67" s="40">
        <f t="shared" si="397"/>
        <v>0</v>
      </c>
      <c r="Y67" s="40"/>
      <c r="Z67" s="40">
        <f t="shared" si="398"/>
        <v>0</v>
      </c>
      <c r="AA67" s="40"/>
      <c r="AB67" s="40">
        <f t="shared" si="399"/>
        <v>0</v>
      </c>
      <c r="AC67" s="40"/>
      <c r="AD67" s="40">
        <f t="shared" si="400"/>
        <v>0</v>
      </c>
      <c r="AE67" s="40"/>
      <c r="AF67" s="40">
        <f t="shared" si="401"/>
        <v>0.72</v>
      </c>
      <c r="AG67" s="40"/>
      <c r="AH67" s="40">
        <f t="shared" si="402"/>
        <v>0</v>
      </c>
      <c r="AI67" s="40"/>
      <c r="AJ67" s="40">
        <f t="shared" si="403"/>
        <v>0</v>
      </c>
      <c r="AK67" s="40"/>
      <c r="AL67" s="40">
        <f t="shared" si="404"/>
        <v>0</v>
      </c>
      <c r="AM67" s="40"/>
      <c r="AN67" s="40">
        <f t="shared" si="405"/>
        <v>0</v>
      </c>
      <c r="AO67" s="40"/>
      <c r="AP67" s="40">
        <f t="shared" si="406"/>
        <v>0</v>
      </c>
      <c r="AQ67" s="40"/>
      <c r="AR67" s="39"/>
      <c r="AS67" s="39"/>
    </row>
    <row r="68" spans="1:45" ht="11.25" hidden="1" customHeight="1" x14ac:dyDescent="0.2">
      <c r="A68" s="19"/>
      <c r="B68" s="34"/>
      <c r="C68" s="34"/>
      <c r="D68" s="12"/>
      <c r="E68" s="13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  <c r="AM68" s="14"/>
      <c r="AN68" s="14"/>
      <c r="AO68" s="14"/>
      <c r="AP68" s="14"/>
      <c r="AQ68" s="14"/>
      <c r="AR68" s="15"/>
      <c r="AS68" s="15"/>
    </row>
    <row r="69" spans="1:45" ht="7.5" hidden="1" customHeight="1" x14ac:dyDescent="0.2">
      <c r="A69" s="19"/>
      <c r="B69" s="34"/>
      <c r="C69" s="34"/>
      <c r="D69" s="12"/>
      <c r="E69" s="13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  <c r="AN69" s="14"/>
      <c r="AO69" s="14"/>
      <c r="AP69" s="14"/>
      <c r="AQ69" s="14"/>
      <c r="AR69" s="15"/>
      <c r="AS69" s="15"/>
    </row>
    <row r="70" spans="1:45" ht="11.25" hidden="1" customHeight="1" x14ac:dyDescent="0.2">
      <c r="A70" s="19"/>
      <c r="B70" s="34"/>
      <c r="C70" s="34"/>
      <c r="D70" s="12"/>
      <c r="E70" s="13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4"/>
      <c r="AP70" s="14"/>
      <c r="AQ70" s="14"/>
      <c r="AR70" s="15"/>
      <c r="AS70" s="15"/>
    </row>
    <row r="71" spans="1:45" ht="11.25" hidden="1" customHeight="1" x14ac:dyDescent="0.2">
      <c r="A71" s="19"/>
      <c r="B71" s="34"/>
      <c r="C71" s="34"/>
      <c r="D71" s="12"/>
      <c r="E71" s="13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  <c r="AN71" s="14"/>
      <c r="AO71" s="14"/>
      <c r="AP71" s="14"/>
      <c r="AQ71" s="14"/>
      <c r="AR71" s="15"/>
      <c r="AS71" s="15"/>
    </row>
    <row r="72" spans="1:45" ht="11.25" hidden="1" customHeight="1" x14ac:dyDescent="0.2">
      <c r="A72" s="19"/>
      <c r="B72" s="34"/>
      <c r="C72" s="34"/>
      <c r="D72" s="12"/>
      <c r="E72" s="13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  <c r="AM72" s="14"/>
      <c r="AN72" s="14"/>
      <c r="AO72" s="14"/>
      <c r="AP72" s="14"/>
      <c r="AQ72" s="14"/>
      <c r="AR72" s="15"/>
      <c r="AS72" s="15"/>
    </row>
    <row r="73" spans="1:45" ht="8.25" hidden="1" customHeight="1" x14ac:dyDescent="0.2">
      <c r="A73" s="19"/>
      <c r="B73" s="34"/>
      <c r="C73" s="34"/>
      <c r="D73" s="12"/>
      <c r="E73" s="13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4"/>
      <c r="AL73" s="14"/>
      <c r="AM73" s="14"/>
      <c r="AN73" s="14"/>
      <c r="AO73" s="14"/>
      <c r="AP73" s="14"/>
      <c r="AQ73" s="14"/>
      <c r="AR73" s="15"/>
      <c r="AS73" s="15"/>
    </row>
    <row r="74" spans="1:45" ht="11.25" hidden="1" customHeight="1" x14ac:dyDescent="0.2">
      <c r="A74" s="19"/>
      <c r="B74" s="34"/>
      <c r="C74" s="34"/>
      <c r="D74" s="12"/>
      <c r="E74" s="13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4"/>
      <c r="AQ74" s="14"/>
      <c r="AR74" s="15"/>
      <c r="AS74" s="15"/>
    </row>
    <row r="75" spans="1:45" ht="11.25" hidden="1" customHeight="1" x14ac:dyDescent="0.2">
      <c r="A75" s="19"/>
      <c r="B75" s="34"/>
      <c r="C75" s="34"/>
      <c r="D75" s="12"/>
      <c r="E75" s="13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  <c r="AF75" s="14"/>
      <c r="AG75" s="14"/>
      <c r="AH75" s="14"/>
      <c r="AI75" s="14"/>
      <c r="AJ75" s="14"/>
      <c r="AK75" s="14"/>
      <c r="AL75" s="14"/>
      <c r="AM75" s="14"/>
      <c r="AN75" s="14"/>
      <c r="AO75" s="14"/>
      <c r="AP75" s="14"/>
      <c r="AQ75" s="14"/>
      <c r="AR75" s="15"/>
      <c r="AS75" s="15"/>
    </row>
    <row r="76" spans="1:45" ht="11.25" hidden="1" customHeight="1" x14ac:dyDescent="0.2">
      <c r="A76" s="19"/>
      <c r="B76" s="34"/>
      <c r="C76" s="34"/>
      <c r="D76" s="12"/>
      <c r="E76" s="13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4"/>
      <c r="AP76" s="14"/>
      <c r="AQ76" s="14"/>
      <c r="AR76" s="15"/>
      <c r="AS76" s="15"/>
    </row>
    <row r="77" spans="1:45" ht="11.25" hidden="1" customHeight="1" x14ac:dyDescent="0.2">
      <c r="A77" s="19"/>
      <c r="B77" s="34"/>
      <c r="C77" s="34"/>
      <c r="D77" s="12"/>
      <c r="E77" s="13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/>
      <c r="AM77" s="14"/>
      <c r="AN77" s="14"/>
      <c r="AO77" s="14"/>
      <c r="AP77" s="14"/>
      <c r="AQ77" s="14"/>
      <c r="AR77" s="15"/>
      <c r="AS77" s="15"/>
    </row>
    <row r="78" spans="1:45" ht="11.25" hidden="1" customHeight="1" x14ac:dyDescent="0.2">
      <c r="A78" s="19"/>
      <c r="B78" s="34"/>
      <c r="C78" s="34"/>
      <c r="D78" s="12"/>
      <c r="E78" s="13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  <c r="AM78" s="14"/>
      <c r="AN78" s="14"/>
      <c r="AO78" s="14"/>
      <c r="AP78" s="14"/>
      <c r="AQ78" s="14"/>
      <c r="AR78" s="15"/>
      <c r="AS78" s="15"/>
    </row>
    <row r="79" spans="1:45" ht="11.25" hidden="1" customHeight="1" x14ac:dyDescent="0.2">
      <c r="A79" s="19"/>
      <c r="B79" s="34"/>
      <c r="C79" s="34"/>
      <c r="D79" s="12"/>
      <c r="E79" s="13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  <c r="AA79" s="14"/>
      <c r="AB79" s="14"/>
      <c r="AC79" s="14"/>
      <c r="AD79" s="14"/>
      <c r="AE79" s="14"/>
      <c r="AF79" s="14"/>
      <c r="AG79" s="14"/>
      <c r="AH79" s="14"/>
      <c r="AI79" s="14"/>
      <c r="AJ79" s="14"/>
      <c r="AK79" s="14"/>
      <c r="AL79" s="14"/>
      <c r="AM79" s="14"/>
      <c r="AN79" s="14"/>
      <c r="AO79" s="14"/>
      <c r="AP79" s="14"/>
      <c r="AQ79" s="14"/>
      <c r="AR79" s="15"/>
      <c r="AS79" s="15"/>
    </row>
    <row r="80" spans="1:45" ht="11.25" hidden="1" customHeight="1" x14ac:dyDescent="0.2">
      <c r="A80" s="19"/>
      <c r="B80" s="34"/>
      <c r="C80" s="34"/>
      <c r="D80" s="12"/>
      <c r="E80" s="13"/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  <c r="AA80" s="14"/>
      <c r="AB80" s="14"/>
      <c r="AC80" s="14"/>
      <c r="AD80" s="14"/>
      <c r="AE80" s="14"/>
      <c r="AF80" s="14"/>
      <c r="AG80" s="14"/>
      <c r="AH80" s="14"/>
      <c r="AI80" s="14"/>
      <c r="AJ80" s="14"/>
      <c r="AK80" s="14"/>
      <c r="AL80" s="14"/>
      <c r="AM80" s="14"/>
      <c r="AN80" s="14"/>
      <c r="AO80" s="14"/>
      <c r="AP80" s="14"/>
      <c r="AQ80" s="14"/>
      <c r="AR80" s="15"/>
      <c r="AS80" s="15"/>
    </row>
    <row r="81" spans="1:45" ht="11.25" hidden="1" customHeight="1" x14ac:dyDescent="0.2">
      <c r="A81" s="19"/>
      <c r="B81" s="34"/>
      <c r="C81" s="34"/>
      <c r="D81" s="12"/>
      <c r="E81" s="13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4"/>
      <c r="AA81" s="14"/>
      <c r="AB81" s="14"/>
      <c r="AC81" s="14"/>
      <c r="AD81" s="14"/>
      <c r="AE81" s="14"/>
      <c r="AF81" s="14"/>
      <c r="AG81" s="14"/>
      <c r="AH81" s="14"/>
      <c r="AI81" s="14"/>
      <c r="AJ81" s="14"/>
      <c r="AK81" s="14"/>
      <c r="AL81" s="14"/>
      <c r="AM81" s="14"/>
      <c r="AN81" s="14"/>
      <c r="AO81" s="14"/>
      <c r="AP81" s="14"/>
      <c r="AQ81" s="14"/>
      <c r="AR81" s="15"/>
      <c r="AS81" s="15"/>
    </row>
    <row r="82" spans="1:45" ht="11.25" hidden="1" customHeight="1" x14ac:dyDescent="0.2">
      <c r="A82" s="19"/>
      <c r="B82" s="34"/>
      <c r="C82" s="34"/>
      <c r="D82" s="12"/>
      <c r="E82" s="13"/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  <c r="AF82" s="14"/>
      <c r="AG82" s="14"/>
      <c r="AH82" s="14"/>
      <c r="AI82" s="14"/>
      <c r="AJ82" s="14"/>
      <c r="AK82" s="14"/>
      <c r="AL82" s="14"/>
      <c r="AM82" s="14"/>
      <c r="AN82" s="14"/>
      <c r="AO82" s="14"/>
      <c r="AP82" s="14"/>
      <c r="AQ82" s="14"/>
      <c r="AR82" s="15"/>
      <c r="AS82" s="15"/>
    </row>
    <row r="83" spans="1:45" ht="11.25" hidden="1" customHeight="1" x14ac:dyDescent="0.2">
      <c r="A83" s="19"/>
      <c r="B83" s="34"/>
      <c r="C83" s="34"/>
      <c r="D83" s="12"/>
      <c r="E83" s="13"/>
      <c r="F83" s="14"/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  <c r="AF83" s="14"/>
      <c r="AG83" s="14"/>
      <c r="AH83" s="14"/>
      <c r="AI83" s="14"/>
      <c r="AJ83" s="14"/>
      <c r="AK83" s="14"/>
      <c r="AL83" s="14"/>
      <c r="AM83" s="14"/>
      <c r="AN83" s="14"/>
      <c r="AO83" s="14"/>
      <c r="AP83" s="14"/>
      <c r="AQ83" s="14"/>
      <c r="AR83" s="15"/>
      <c r="AS83" s="15"/>
    </row>
    <row r="84" spans="1:45" ht="11.25" hidden="1" customHeight="1" x14ac:dyDescent="0.2">
      <c r="A84" s="19"/>
      <c r="B84" s="34"/>
      <c r="C84" s="34"/>
      <c r="D84" s="12"/>
      <c r="E84" s="13"/>
      <c r="F84" s="14"/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F84" s="14"/>
      <c r="AG84" s="14"/>
      <c r="AH84" s="14"/>
      <c r="AI84" s="14"/>
      <c r="AJ84" s="14"/>
      <c r="AK84" s="14"/>
      <c r="AL84" s="14"/>
      <c r="AM84" s="14"/>
      <c r="AN84" s="14"/>
      <c r="AO84" s="14"/>
      <c r="AP84" s="14"/>
      <c r="AQ84" s="14"/>
      <c r="AR84" s="15"/>
      <c r="AS84" s="15"/>
    </row>
    <row r="85" spans="1:45" ht="11.25" hidden="1" customHeight="1" x14ac:dyDescent="0.2">
      <c r="A85" s="19"/>
      <c r="B85" s="34"/>
      <c r="C85" s="34"/>
      <c r="D85" s="12"/>
      <c r="E85" s="13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  <c r="AM85" s="14"/>
      <c r="AN85" s="14"/>
      <c r="AO85" s="14"/>
      <c r="AP85" s="14"/>
      <c r="AQ85" s="14"/>
      <c r="AR85" s="15"/>
      <c r="AS85" s="15"/>
    </row>
    <row r="86" spans="1:45" ht="11.25" hidden="1" customHeight="1" x14ac:dyDescent="0.2">
      <c r="A86" s="19"/>
      <c r="B86" s="34"/>
      <c r="C86" s="34"/>
      <c r="D86" s="12"/>
      <c r="E86" s="13"/>
      <c r="F86" s="14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F86" s="14"/>
      <c r="AG86" s="14"/>
      <c r="AH86" s="14"/>
      <c r="AI86" s="14"/>
      <c r="AJ86" s="14"/>
      <c r="AK86" s="14"/>
      <c r="AL86" s="14"/>
      <c r="AM86" s="14"/>
      <c r="AN86" s="14"/>
      <c r="AO86" s="14"/>
      <c r="AP86" s="14"/>
      <c r="AQ86" s="14"/>
      <c r="AR86" s="15"/>
      <c r="AS86" s="15"/>
    </row>
    <row r="87" spans="1:45" ht="11.25" hidden="1" customHeight="1" x14ac:dyDescent="0.2">
      <c r="A87" s="19"/>
      <c r="B87" s="34"/>
      <c r="C87" s="34"/>
      <c r="D87" s="12"/>
      <c r="E87" s="13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F87" s="14"/>
      <c r="AG87" s="14"/>
      <c r="AH87" s="14"/>
      <c r="AI87" s="14"/>
      <c r="AJ87" s="14"/>
      <c r="AK87" s="14"/>
      <c r="AL87" s="14"/>
      <c r="AM87" s="14"/>
      <c r="AN87" s="14"/>
      <c r="AO87" s="14"/>
      <c r="AP87" s="14"/>
      <c r="AQ87" s="14"/>
      <c r="AR87" s="15"/>
      <c r="AS87" s="15"/>
    </row>
    <row r="88" spans="1:45" ht="11.25" hidden="1" customHeight="1" x14ac:dyDescent="0.2">
      <c r="A88" s="19"/>
      <c r="B88" s="34"/>
      <c r="C88" s="34"/>
      <c r="D88" s="12"/>
      <c r="E88" s="13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F88" s="14"/>
      <c r="AG88" s="14"/>
      <c r="AH88" s="14"/>
      <c r="AI88" s="14"/>
      <c r="AJ88" s="14"/>
      <c r="AK88" s="14"/>
      <c r="AL88" s="14"/>
      <c r="AM88" s="14"/>
      <c r="AN88" s="14"/>
      <c r="AO88" s="14"/>
      <c r="AP88" s="14"/>
      <c r="AQ88" s="14"/>
      <c r="AR88" s="15"/>
      <c r="AS88" s="15"/>
    </row>
    <row r="89" spans="1:45" ht="11.25" hidden="1" customHeight="1" x14ac:dyDescent="0.2">
      <c r="A89" s="19"/>
      <c r="B89" s="34"/>
      <c r="C89" s="34"/>
      <c r="D89" s="12"/>
      <c r="E89" s="13"/>
      <c r="F89" s="14"/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F89" s="14"/>
      <c r="AG89" s="14"/>
      <c r="AH89" s="14"/>
      <c r="AI89" s="14"/>
      <c r="AJ89" s="14"/>
      <c r="AK89" s="14"/>
      <c r="AL89" s="14"/>
      <c r="AM89" s="14"/>
      <c r="AN89" s="14"/>
      <c r="AO89" s="14"/>
      <c r="AP89" s="14"/>
      <c r="AQ89" s="14"/>
      <c r="AR89" s="15"/>
      <c r="AS89" s="15"/>
    </row>
    <row r="90" spans="1:45" ht="11.25" hidden="1" customHeight="1" x14ac:dyDescent="0.2">
      <c r="A90" s="19"/>
      <c r="B90" s="34"/>
      <c r="C90" s="34"/>
      <c r="D90" s="12"/>
      <c r="E90" s="13"/>
      <c r="F90" s="14"/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F90" s="14"/>
      <c r="AG90" s="14"/>
      <c r="AH90" s="14"/>
      <c r="AI90" s="14"/>
      <c r="AJ90" s="14"/>
      <c r="AK90" s="14"/>
      <c r="AL90" s="14"/>
      <c r="AM90" s="14"/>
      <c r="AN90" s="14"/>
      <c r="AO90" s="14"/>
      <c r="AP90" s="14"/>
      <c r="AQ90" s="14"/>
      <c r="AR90" s="15"/>
      <c r="AS90" s="15"/>
    </row>
    <row r="91" spans="1:45" hidden="1" x14ac:dyDescent="0.2">
      <c r="A91" s="19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19"/>
      <c r="AS91" s="19"/>
    </row>
    <row r="92" spans="1:45" ht="11.25" customHeight="1" x14ac:dyDescent="0.2">
      <c r="A92" s="41">
        <v>24</v>
      </c>
      <c r="B92" s="42" t="s">
        <v>48</v>
      </c>
      <c r="C92" s="42"/>
      <c r="D92" s="43"/>
      <c r="E92" s="27" t="s">
        <v>12</v>
      </c>
      <c r="F92" s="38"/>
      <c r="G92" s="38"/>
      <c r="H92" s="38"/>
      <c r="I92" s="38"/>
      <c r="J92" s="38"/>
      <c r="K92" s="38"/>
      <c r="L92" s="38"/>
      <c r="M92" s="38"/>
      <c r="N92" s="38"/>
      <c r="O92" s="38"/>
      <c r="P92" s="38"/>
      <c r="Q92" s="38"/>
      <c r="R92" s="38"/>
      <c r="S92" s="38"/>
      <c r="T92" s="38"/>
      <c r="U92" s="38"/>
      <c r="V92" s="38"/>
      <c r="W92" s="38"/>
      <c r="X92" s="38">
        <v>0.2</v>
      </c>
      <c r="Y92" s="38"/>
      <c r="Z92" s="38"/>
      <c r="AA92" s="38"/>
      <c r="AB92" s="38"/>
      <c r="AC92" s="38"/>
      <c r="AD92" s="38"/>
      <c r="AE92" s="38"/>
      <c r="AF92" s="38">
        <v>0.2</v>
      </c>
      <c r="AG92" s="38"/>
      <c r="AH92" s="38"/>
      <c r="AI92" s="38"/>
      <c r="AJ92" s="38"/>
      <c r="AK92" s="38"/>
      <c r="AL92" s="38"/>
      <c r="AM92" s="38"/>
      <c r="AN92" s="38"/>
      <c r="AO92" s="38"/>
      <c r="AP92" s="38"/>
      <c r="AQ92" s="38"/>
      <c r="AR92" s="39">
        <f t="shared" ref="AR92" si="409">SUM(F92:AQ92)</f>
        <v>0.4</v>
      </c>
      <c r="AS92" s="39">
        <f t="shared" ref="AS92" si="410">SUM(F93:AQ93)</f>
        <v>1.44E-2</v>
      </c>
    </row>
    <row r="93" spans="1:45" ht="11.25" customHeight="1" x14ac:dyDescent="0.2">
      <c r="A93" s="41"/>
      <c r="B93" s="42"/>
      <c r="C93" s="42"/>
      <c r="D93" s="43"/>
      <c r="E93" s="27" t="s">
        <v>13</v>
      </c>
      <c r="F93" s="40">
        <f t="shared" ref="F93" si="411">($AA$7*F92)/1000</f>
        <v>0</v>
      </c>
      <c r="G93" s="40"/>
      <c r="H93" s="40">
        <f t="shared" ref="H93" si="412">($AA$7*H92)/1000</f>
        <v>0</v>
      </c>
      <c r="I93" s="40"/>
      <c r="J93" s="40">
        <f t="shared" ref="J93" si="413">($AA$7*J92)/1000</f>
        <v>0</v>
      </c>
      <c r="K93" s="40"/>
      <c r="L93" s="40">
        <f t="shared" ref="L93" si="414">($AA$7*L92)/1000</f>
        <v>0</v>
      </c>
      <c r="M93" s="40"/>
      <c r="N93" s="40">
        <f t="shared" ref="N93" si="415">($AA$7*N92)/1000</f>
        <v>0</v>
      </c>
      <c r="O93" s="40"/>
      <c r="P93" s="40">
        <f t="shared" ref="P93" si="416">($AA$7*P92)/1000</f>
        <v>0</v>
      </c>
      <c r="Q93" s="40"/>
      <c r="R93" s="40">
        <f t="shared" ref="R93" si="417">($AA$7*R92)/1000</f>
        <v>0</v>
      </c>
      <c r="S93" s="40"/>
      <c r="T93" s="40">
        <f t="shared" ref="T93" si="418">($AA$7*T92)/1000</f>
        <v>0</v>
      </c>
      <c r="U93" s="40"/>
      <c r="V93" s="40">
        <f t="shared" ref="V93" si="419">($AA$7*V92)/1000</f>
        <v>0</v>
      </c>
      <c r="W93" s="40"/>
      <c r="X93" s="40">
        <f t="shared" ref="X93" si="420">($AA$7*X92)/1000</f>
        <v>7.1999999999999998E-3</v>
      </c>
      <c r="Y93" s="40"/>
      <c r="Z93" s="40">
        <f t="shared" ref="Z93" si="421">($AA$7*Z92)/1000</f>
        <v>0</v>
      </c>
      <c r="AA93" s="40"/>
      <c r="AB93" s="40">
        <f t="shared" ref="AB93" si="422">($AA$7*AB92)/1000</f>
        <v>0</v>
      </c>
      <c r="AC93" s="40"/>
      <c r="AD93" s="40">
        <f t="shared" ref="AD93" si="423">($AA$7*AD92)/1000</f>
        <v>0</v>
      </c>
      <c r="AE93" s="40"/>
      <c r="AF93" s="40">
        <f t="shared" ref="AF93" si="424">($AA$7*AF92)/1000</f>
        <v>7.1999999999999998E-3</v>
      </c>
      <c r="AG93" s="40"/>
      <c r="AH93" s="40">
        <f t="shared" ref="AH93" si="425">($AA$7*AH92)/1000</f>
        <v>0</v>
      </c>
      <c r="AI93" s="40"/>
      <c r="AJ93" s="40">
        <f t="shared" ref="AJ93" si="426">($AA$7*AJ92)/1000</f>
        <v>0</v>
      </c>
      <c r="AK93" s="40"/>
      <c r="AL93" s="40">
        <f t="shared" ref="AL93" si="427">($AA$7*AL92)/1000</f>
        <v>0</v>
      </c>
      <c r="AM93" s="40"/>
      <c r="AN93" s="40">
        <f t="shared" ref="AN93" si="428">($AA$7*AN92)/1000</f>
        <v>0</v>
      </c>
      <c r="AO93" s="40"/>
      <c r="AP93" s="40">
        <f t="shared" ref="AP93" si="429">($AA$7*AP92)/1000</f>
        <v>0</v>
      </c>
      <c r="AQ93" s="40"/>
      <c r="AR93" s="39"/>
      <c r="AS93" s="39"/>
    </row>
    <row r="94" spans="1:45" ht="12" customHeight="1" x14ac:dyDescent="0.2">
      <c r="A94" s="41">
        <v>25</v>
      </c>
      <c r="B94" s="42" t="s">
        <v>77</v>
      </c>
      <c r="C94" s="42"/>
      <c r="D94" s="43"/>
      <c r="E94" s="27" t="s">
        <v>12</v>
      </c>
      <c r="F94" s="38"/>
      <c r="G94" s="38"/>
      <c r="H94" s="38"/>
      <c r="I94" s="38"/>
      <c r="J94" s="38"/>
      <c r="K94" s="38"/>
      <c r="L94" s="38"/>
      <c r="M94" s="38"/>
      <c r="N94" s="38"/>
      <c r="O94" s="38"/>
      <c r="P94" s="38">
        <v>8.8000000000000007</v>
      </c>
      <c r="Q94" s="38"/>
      <c r="R94" s="38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F94" s="38"/>
      <c r="AG94" s="38"/>
      <c r="AH94" s="38"/>
      <c r="AI94" s="38"/>
      <c r="AJ94" s="38"/>
      <c r="AK94" s="38"/>
      <c r="AL94" s="38"/>
      <c r="AM94" s="38"/>
      <c r="AN94" s="38"/>
      <c r="AO94" s="38"/>
      <c r="AP94" s="38"/>
      <c r="AQ94" s="38"/>
      <c r="AR94" s="39">
        <f t="shared" ref="AR94" si="430">SUM(F94:AQ94)</f>
        <v>8.8000000000000007</v>
      </c>
      <c r="AS94" s="39">
        <f t="shared" ref="AS94" si="431">SUM(F95:AQ95)</f>
        <v>0.31680000000000003</v>
      </c>
    </row>
    <row r="95" spans="1:45" ht="11.25" customHeight="1" x14ac:dyDescent="0.2">
      <c r="A95" s="41"/>
      <c r="B95" s="42"/>
      <c r="C95" s="42"/>
      <c r="D95" s="43"/>
      <c r="E95" s="27" t="s">
        <v>13</v>
      </c>
      <c r="F95" s="40">
        <f t="shared" ref="F95" si="432">($AA$7*F94)/1000</f>
        <v>0</v>
      </c>
      <c r="G95" s="40"/>
      <c r="H95" s="40">
        <f t="shared" ref="H95" si="433">($AA$7*H94)/1000</f>
        <v>0</v>
      </c>
      <c r="I95" s="40"/>
      <c r="J95" s="40">
        <f t="shared" ref="J95" si="434">($AA$7*J94)/1000</f>
        <v>0</v>
      </c>
      <c r="K95" s="40"/>
      <c r="L95" s="40">
        <f t="shared" ref="L95" si="435">($AA$7*L94)/1000</f>
        <v>0</v>
      </c>
      <c r="M95" s="40"/>
      <c r="N95" s="40">
        <f t="shared" ref="N95" si="436">($AA$7*N94)/1000</f>
        <v>0</v>
      </c>
      <c r="O95" s="40"/>
      <c r="P95" s="40">
        <f t="shared" ref="P95" si="437">($AA$7*P94)/1000</f>
        <v>0.31680000000000003</v>
      </c>
      <c r="Q95" s="40"/>
      <c r="R95" s="40">
        <f t="shared" ref="R95" si="438">($AA$7*R94)/1000</f>
        <v>0</v>
      </c>
      <c r="S95" s="40"/>
      <c r="T95" s="40">
        <f t="shared" ref="T95" si="439">($AA$7*T94)/1000</f>
        <v>0</v>
      </c>
      <c r="U95" s="40"/>
      <c r="V95" s="40">
        <f t="shared" ref="V95" si="440">($AA$7*V94)/1000</f>
        <v>0</v>
      </c>
      <c r="W95" s="40"/>
      <c r="X95" s="40">
        <f t="shared" ref="X95" si="441">($AA$7*X94)/1000</f>
        <v>0</v>
      </c>
      <c r="Y95" s="40"/>
      <c r="Z95" s="40">
        <f t="shared" ref="Z95" si="442">($AA$7*Z94)/1000</f>
        <v>0</v>
      </c>
      <c r="AA95" s="40"/>
      <c r="AB95" s="40">
        <f t="shared" ref="AB95" si="443">($AA$7*AB94)/1000</f>
        <v>0</v>
      </c>
      <c r="AC95" s="40"/>
      <c r="AD95" s="40">
        <f t="shared" ref="AD95" si="444">($AA$7*AD94)/1000</f>
        <v>0</v>
      </c>
      <c r="AE95" s="40"/>
      <c r="AF95" s="40">
        <f t="shared" ref="AF95" si="445">($AA$7*AF94)/1000</f>
        <v>0</v>
      </c>
      <c r="AG95" s="40"/>
      <c r="AH95" s="40">
        <f t="shared" ref="AH95" si="446">($AA$7*AH94)/1000</f>
        <v>0</v>
      </c>
      <c r="AI95" s="40"/>
      <c r="AJ95" s="40">
        <f t="shared" ref="AJ95" si="447">($AA$7*AJ94)/1000</f>
        <v>0</v>
      </c>
      <c r="AK95" s="40"/>
      <c r="AL95" s="40">
        <f t="shared" ref="AL95" si="448">($AA$7*AL94)/1000</f>
        <v>0</v>
      </c>
      <c r="AM95" s="40"/>
      <c r="AN95" s="40">
        <f t="shared" ref="AN95" si="449">($AA$7*AN94)/1000</f>
        <v>0</v>
      </c>
      <c r="AO95" s="40"/>
      <c r="AP95" s="40">
        <f t="shared" ref="AP95" si="450">($AA$7*AP94)/1000</f>
        <v>0</v>
      </c>
      <c r="AQ95" s="40"/>
      <c r="AR95" s="39"/>
      <c r="AS95" s="39"/>
    </row>
    <row r="96" spans="1:45" ht="11.25" customHeight="1" x14ac:dyDescent="0.2">
      <c r="A96" s="41">
        <v>26</v>
      </c>
      <c r="B96" s="42" t="s">
        <v>78</v>
      </c>
      <c r="C96" s="42"/>
      <c r="D96" s="43"/>
      <c r="E96" s="27" t="s">
        <v>12</v>
      </c>
      <c r="F96" s="38">
        <v>0.7</v>
      </c>
      <c r="G96" s="38"/>
      <c r="H96" s="38"/>
      <c r="I96" s="38"/>
      <c r="J96" s="38"/>
      <c r="K96" s="38"/>
      <c r="L96" s="38"/>
      <c r="M96" s="38"/>
      <c r="N96" s="38"/>
      <c r="O96" s="38"/>
      <c r="P96" s="38">
        <v>0.9</v>
      </c>
      <c r="Q96" s="38"/>
      <c r="R96" s="38">
        <v>0.3</v>
      </c>
      <c r="S96" s="38"/>
      <c r="T96" s="38">
        <v>1.3</v>
      </c>
      <c r="U96" s="38"/>
      <c r="V96" s="38"/>
      <c r="W96" s="38"/>
      <c r="X96" s="38"/>
      <c r="Y96" s="38"/>
      <c r="Z96" s="38"/>
      <c r="AA96" s="38"/>
      <c r="AB96" s="38">
        <v>0.4</v>
      </c>
      <c r="AC96" s="38"/>
      <c r="AD96" s="38"/>
      <c r="AE96" s="38"/>
      <c r="AF96" s="38"/>
      <c r="AG96" s="38"/>
      <c r="AH96" s="38"/>
      <c r="AI96" s="38"/>
      <c r="AJ96" s="38"/>
      <c r="AK96" s="38"/>
      <c r="AL96" s="38"/>
      <c r="AM96" s="38"/>
      <c r="AN96" s="38"/>
      <c r="AO96" s="38"/>
      <c r="AP96" s="38"/>
      <c r="AQ96" s="38"/>
      <c r="AR96" s="39">
        <f t="shared" ref="AR96" si="451">SUM(F96:AQ96)</f>
        <v>3.6</v>
      </c>
      <c r="AS96" s="39">
        <f t="shared" ref="AS96" si="452">SUM(F97:AQ97)</f>
        <v>0.12959999999999999</v>
      </c>
    </row>
    <row r="97" spans="1:45" ht="12" customHeight="1" x14ac:dyDescent="0.2">
      <c r="A97" s="41"/>
      <c r="B97" s="42"/>
      <c r="C97" s="42"/>
      <c r="D97" s="43"/>
      <c r="E97" s="27" t="s">
        <v>13</v>
      </c>
      <c r="F97" s="40">
        <f t="shared" ref="F97" si="453">($AA$7*F96)/1000</f>
        <v>2.52E-2</v>
      </c>
      <c r="G97" s="40"/>
      <c r="H97" s="40">
        <f t="shared" ref="H97" si="454">($AA$7*H96)/1000</f>
        <v>0</v>
      </c>
      <c r="I97" s="40"/>
      <c r="J97" s="40">
        <f t="shared" ref="J97" si="455">($AA$7*J96)/1000</f>
        <v>0</v>
      </c>
      <c r="K97" s="40"/>
      <c r="L97" s="40">
        <f t="shared" ref="L97" si="456">($AA$7*L96)/1000</f>
        <v>0</v>
      </c>
      <c r="M97" s="40"/>
      <c r="N97" s="40">
        <f t="shared" ref="N97" si="457">($AA$7*N96)/1000</f>
        <v>0</v>
      </c>
      <c r="O97" s="40"/>
      <c r="P97" s="40">
        <f t="shared" ref="P97" si="458">($AA$7*P96)/1000</f>
        <v>3.2399999999999998E-2</v>
      </c>
      <c r="Q97" s="40"/>
      <c r="R97" s="40">
        <f t="shared" ref="R97" si="459">($AA$7*R96)/1000</f>
        <v>1.0799999999999999E-2</v>
      </c>
      <c r="S97" s="40"/>
      <c r="T97" s="40">
        <f t="shared" ref="T97" si="460">($AA$7*T96)/1000</f>
        <v>4.6800000000000001E-2</v>
      </c>
      <c r="U97" s="40"/>
      <c r="V97" s="40">
        <f t="shared" ref="V97" si="461">($AA$7*V96)/1000</f>
        <v>0</v>
      </c>
      <c r="W97" s="40"/>
      <c r="X97" s="40">
        <f t="shared" ref="X97" si="462">($AA$7*X96)/1000</f>
        <v>0</v>
      </c>
      <c r="Y97" s="40"/>
      <c r="Z97" s="40">
        <f t="shared" ref="Z97" si="463">($AA$7*Z96)/1000</f>
        <v>0</v>
      </c>
      <c r="AA97" s="40"/>
      <c r="AB97" s="40">
        <f t="shared" ref="AB97" si="464">($AA$7*AB96)/1000</f>
        <v>1.44E-2</v>
      </c>
      <c r="AC97" s="40"/>
      <c r="AD97" s="40">
        <f t="shared" ref="AD97" si="465">($AA$7*AD96)/1000</f>
        <v>0</v>
      </c>
      <c r="AE97" s="40"/>
      <c r="AF97" s="40">
        <f t="shared" ref="AF97" si="466">($AA$7*AF96)/1000</f>
        <v>0</v>
      </c>
      <c r="AG97" s="40"/>
      <c r="AH97" s="40">
        <f t="shared" ref="AH97" si="467">($AA$7*AH96)/1000</f>
        <v>0</v>
      </c>
      <c r="AI97" s="40"/>
      <c r="AJ97" s="40">
        <f t="shared" ref="AJ97" si="468">($AA$7*AJ96)/1000</f>
        <v>0</v>
      </c>
      <c r="AK97" s="40"/>
      <c r="AL97" s="40">
        <f t="shared" ref="AL97" si="469">($AA$7*AL96)/1000</f>
        <v>0</v>
      </c>
      <c r="AM97" s="40"/>
      <c r="AN97" s="40">
        <f t="shared" ref="AN97" si="470">($AA$7*AN96)/1000</f>
        <v>0</v>
      </c>
      <c r="AO97" s="40"/>
      <c r="AP97" s="40">
        <f t="shared" ref="AP97" si="471">($AA$7*AP96)/1000</f>
        <v>0</v>
      </c>
      <c r="AQ97" s="40"/>
      <c r="AR97" s="39"/>
      <c r="AS97" s="39"/>
    </row>
    <row r="98" spans="1:45" ht="11.25" customHeight="1" x14ac:dyDescent="0.2">
      <c r="A98" s="41">
        <v>27</v>
      </c>
      <c r="B98" s="42" t="s">
        <v>81</v>
      </c>
      <c r="C98" s="42"/>
      <c r="D98" s="43"/>
      <c r="E98" s="27" t="s">
        <v>12</v>
      </c>
      <c r="F98" s="38"/>
      <c r="G98" s="38"/>
      <c r="H98" s="38"/>
      <c r="I98" s="38"/>
      <c r="J98" s="38"/>
      <c r="K98" s="38"/>
      <c r="L98" s="38"/>
      <c r="M98" s="38"/>
      <c r="N98" s="38"/>
      <c r="O98" s="38"/>
      <c r="P98" s="38"/>
      <c r="Q98" s="38"/>
      <c r="R98" s="38"/>
      <c r="S98" s="38"/>
      <c r="T98" s="38"/>
      <c r="U98" s="38"/>
      <c r="V98" s="38">
        <v>18.8</v>
      </c>
      <c r="W98" s="38"/>
      <c r="X98" s="38"/>
      <c r="Y98" s="38"/>
      <c r="Z98" s="38"/>
      <c r="AA98" s="38"/>
      <c r="AB98" s="38"/>
      <c r="AC98" s="38"/>
      <c r="AD98" s="38"/>
      <c r="AE98" s="38"/>
      <c r="AF98" s="38"/>
      <c r="AG98" s="38"/>
      <c r="AH98" s="38"/>
      <c r="AI98" s="38"/>
      <c r="AJ98" s="38"/>
      <c r="AK98" s="38"/>
      <c r="AL98" s="38"/>
      <c r="AM98" s="38"/>
      <c r="AN98" s="38"/>
      <c r="AO98" s="38"/>
      <c r="AP98" s="38"/>
      <c r="AQ98" s="38"/>
      <c r="AR98" s="39">
        <f t="shared" ref="AR98" si="472">SUM(F98:AQ98)</f>
        <v>18.8</v>
      </c>
      <c r="AS98" s="39">
        <f t="shared" ref="AS98" si="473">SUM(F99:AQ99)</f>
        <v>0.67680000000000007</v>
      </c>
    </row>
    <row r="99" spans="1:45" ht="11.25" customHeight="1" x14ac:dyDescent="0.2">
      <c r="A99" s="41"/>
      <c r="B99" s="42"/>
      <c r="C99" s="42"/>
      <c r="D99" s="43"/>
      <c r="E99" s="27" t="s">
        <v>13</v>
      </c>
      <c r="F99" s="40">
        <f t="shared" ref="F99:F101" si="474">($AA$7*F98)/1000</f>
        <v>0</v>
      </c>
      <c r="G99" s="40"/>
      <c r="H99" s="40">
        <f t="shared" ref="H99:H101" si="475">($AA$7*H98)/1000</f>
        <v>0</v>
      </c>
      <c r="I99" s="40"/>
      <c r="J99" s="40">
        <f t="shared" ref="J99:J101" si="476">($AA$7*J98)/1000</f>
        <v>0</v>
      </c>
      <c r="K99" s="40"/>
      <c r="L99" s="40">
        <f t="shared" ref="L99:L101" si="477">($AA$7*L98)/1000</f>
        <v>0</v>
      </c>
      <c r="M99" s="40"/>
      <c r="N99" s="40">
        <f t="shared" ref="N99:N101" si="478">($AA$7*N98)/1000</f>
        <v>0</v>
      </c>
      <c r="O99" s="40"/>
      <c r="P99" s="40">
        <f t="shared" ref="P99:P101" si="479">($AA$7*P98)/1000</f>
        <v>0</v>
      </c>
      <c r="Q99" s="40"/>
      <c r="R99" s="40">
        <f t="shared" ref="R99:R101" si="480">($AA$7*R98)/1000</f>
        <v>0</v>
      </c>
      <c r="S99" s="40"/>
      <c r="T99" s="40">
        <f t="shared" ref="T99:T101" si="481">($AA$7*T98)/1000</f>
        <v>0</v>
      </c>
      <c r="U99" s="40"/>
      <c r="V99" s="40">
        <f t="shared" ref="V99:V101" si="482">($AA$7*V98)/1000</f>
        <v>0.67680000000000007</v>
      </c>
      <c r="W99" s="40"/>
      <c r="X99" s="40">
        <f t="shared" ref="X99:X101" si="483">($AA$7*X98)/1000</f>
        <v>0</v>
      </c>
      <c r="Y99" s="40"/>
      <c r="Z99" s="40">
        <f t="shared" ref="Z99:Z101" si="484">($AA$7*Z98)/1000</f>
        <v>0</v>
      </c>
      <c r="AA99" s="40"/>
      <c r="AB99" s="40">
        <f t="shared" ref="AB99:AB101" si="485">($AA$7*AB98)/1000</f>
        <v>0</v>
      </c>
      <c r="AC99" s="40"/>
      <c r="AD99" s="40">
        <f t="shared" ref="AD99:AD101" si="486">($AA$7*AD98)/1000</f>
        <v>0</v>
      </c>
      <c r="AE99" s="40"/>
      <c r="AF99" s="40">
        <f t="shared" ref="AF99:AF101" si="487">($AA$7*AF98)/1000</f>
        <v>0</v>
      </c>
      <c r="AG99" s="40"/>
      <c r="AH99" s="40">
        <f t="shared" ref="AH99:AH101" si="488">($AA$7*AH98)/1000</f>
        <v>0</v>
      </c>
      <c r="AI99" s="40"/>
      <c r="AJ99" s="40">
        <f t="shared" ref="AJ99:AJ101" si="489">($AA$7*AJ98)/1000</f>
        <v>0</v>
      </c>
      <c r="AK99" s="40"/>
      <c r="AL99" s="40">
        <f t="shared" ref="AL99:AL101" si="490">($AA$7*AL98)/1000</f>
        <v>0</v>
      </c>
      <c r="AM99" s="40"/>
      <c r="AN99" s="40">
        <f t="shared" ref="AN99" si="491">($AA$7*AN98)/1000</f>
        <v>0</v>
      </c>
      <c r="AO99" s="40"/>
      <c r="AP99" s="40">
        <f t="shared" ref="AP99:AP101" si="492">($AA$7*AP98)/1000</f>
        <v>0</v>
      </c>
      <c r="AQ99" s="40"/>
      <c r="AR99" s="39"/>
      <c r="AS99" s="39"/>
    </row>
    <row r="100" spans="1:45" ht="27.75" customHeight="1" x14ac:dyDescent="0.2">
      <c r="A100" s="41">
        <v>28</v>
      </c>
      <c r="B100" s="42" t="s">
        <v>26</v>
      </c>
      <c r="C100" s="42"/>
      <c r="D100" s="43"/>
      <c r="E100" s="27" t="s">
        <v>12</v>
      </c>
      <c r="F100" s="38"/>
      <c r="G100" s="38"/>
      <c r="H100" s="38"/>
      <c r="I100" s="38"/>
      <c r="J100" s="38">
        <v>1</v>
      </c>
      <c r="K100" s="38"/>
      <c r="L100" s="38"/>
      <c r="M100" s="38"/>
      <c r="N100" s="38"/>
      <c r="O100" s="38"/>
      <c r="P100" s="38"/>
      <c r="Q100" s="38"/>
      <c r="R100" s="38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>
        <v>0.3</v>
      </c>
      <c r="AE100" s="38"/>
      <c r="AF100" s="38"/>
      <c r="AG100" s="38"/>
      <c r="AH100" s="38"/>
      <c r="AI100" s="38"/>
      <c r="AJ100" s="38"/>
      <c r="AK100" s="38"/>
      <c r="AL100" s="38"/>
      <c r="AM100" s="38"/>
      <c r="AN100" s="38"/>
      <c r="AO100" s="38"/>
      <c r="AP100" s="38"/>
      <c r="AQ100" s="38"/>
      <c r="AR100" s="39">
        <f t="shared" ref="AR100" si="493">SUM(F100:AQ100)</f>
        <v>1.3</v>
      </c>
      <c r="AS100" s="39">
        <f t="shared" ref="AS100" si="494">SUM(F101:AQ101)</f>
        <v>4.6799999999999994E-2</v>
      </c>
    </row>
    <row r="101" spans="1:45" x14ac:dyDescent="0.2">
      <c r="A101" s="41"/>
      <c r="B101" s="42"/>
      <c r="C101" s="42"/>
      <c r="D101" s="43"/>
      <c r="E101" s="27" t="s">
        <v>13</v>
      </c>
      <c r="F101" s="40">
        <f t="shared" si="474"/>
        <v>0</v>
      </c>
      <c r="G101" s="40"/>
      <c r="H101" s="40">
        <f t="shared" si="475"/>
        <v>0</v>
      </c>
      <c r="I101" s="40"/>
      <c r="J101" s="40">
        <f t="shared" si="476"/>
        <v>3.5999999999999997E-2</v>
      </c>
      <c r="K101" s="40"/>
      <c r="L101" s="40">
        <f t="shared" si="477"/>
        <v>0</v>
      </c>
      <c r="M101" s="40"/>
      <c r="N101" s="40">
        <f t="shared" si="478"/>
        <v>0</v>
      </c>
      <c r="O101" s="40"/>
      <c r="P101" s="40">
        <f t="shared" si="479"/>
        <v>0</v>
      </c>
      <c r="Q101" s="40"/>
      <c r="R101" s="40">
        <f t="shared" si="480"/>
        <v>0</v>
      </c>
      <c r="S101" s="40"/>
      <c r="T101" s="40">
        <f t="shared" si="481"/>
        <v>0</v>
      </c>
      <c r="U101" s="40"/>
      <c r="V101" s="40">
        <f t="shared" si="482"/>
        <v>0</v>
      </c>
      <c r="W101" s="40"/>
      <c r="X101" s="40">
        <f t="shared" si="483"/>
        <v>0</v>
      </c>
      <c r="Y101" s="40"/>
      <c r="Z101" s="40">
        <f t="shared" si="484"/>
        <v>0</v>
      </c>
      <c r="AA101" s="40"/>
      <c r="AB101" s="40">
        <f t="shared" si="485"/>
        <v>0</v>
      </c>
      <c r="AC101" s="40"/>
      <c r="AD101" s="40">
        <f t="shared" si="486"/>
        <v>1.0799999999999999E-2</v>
      </c>
      <c r="AE101" s="40"/>
      <c r="AF101" s="40">
        <f t="shared" si="487"/>
        <v>0</v>
      </c>
      <c r="AG101" s="40"/>
      <c r="AH101" s="40">
        <f t="shared" si="488"/>
        <v>0</v>
      </c>
      <c r="AI101" s="40"/>
      <c r="AJ101" s="40">
        <f t="shared" si="489"/>
        <v>0</v>
      </c>
      <c r="AK101" s="40"/>
      <c r="AL101" s="40">
        <f t="shared" si="490"/>
        <v>0</v>
      </c>
      <c r="AM101" s="40"/>
      <c r="AN101" s="40"/>
      <c r="AO101" s="40"/>
      <c r="AP101" s="40">
        <f t="shared" si="492"/>
        <v>0</v>
      </c>
      <c r="AQ101" s="40"/>
      <c r="AR101" s="39"/>
      <c r="AS101" s="39"/>
    </row>
    <row r="102" spans="1:45" ht="21.6" customHeight="1" x14ac:dyDescent="0.2">
      <c r="A102" s="19"/>
      <c r="B102" s="19" t="s">
        <v>3</v>
      </c>
      <c r="C102" s="5"/>
      <c r="D102" s="81"/>
      <c r="E102" s="81"/>
      <c r="F102" s="9"/>
      <c r="G102" s="9"/>
      <c r="H102" s="81"/>
      <c r="I102" s="81"/>
      <c r="J102" s="81"/>
      <c r="K102" s="81"/>
      <c r="L102" s="81"/>
      <c r="M102" s="81"/>
      <c r="N102" s="81"/>
      <c r="O102" s="9"/>
      <c r="P102" s="9"/>
      <c r="Q102" s="9"/>
      <c r="R102" s="9"/>
      <c r="S102" s="9"/>
      <c r="T102" s="9"/>
      <c r="U102" s="9"/>
      <c r="V102" s="9"/>
      <c r="W102" s="7"/>
      <c r="X102" s="82" t="s">
        <v>5</v>
      </c>
      <c r="Y102" s="82"/>
      <c r="Z102" s="82"/>
      <c r="AA102" s="82"/>
      <c r="AB102" s="28"/>
      <c r="AC102" s="28"/>
      <c r="AD102" s="81"/>
      <c r="AE102" s="81"/>
      <c r="AF102" s="81"/>
      <c r="AG102" s="81"/>
      <c r="AH102" s="35"/>
      <c r="AI102" s="83"/>
      <c r="AJ102" s="83"/>
      <c r="AK102" s="83"/>
      <c r="AL102" s="83"/>
      <c r="AM102" s="83"/>
      <c r="AN102" s="83"/>
      <c r="AO102" s="83"/>
      <c r="AP102" s="83"/>
      <c r="AQ102" s="35"/>
      <c r="AR102" s="28"/>
      <c r="AS102" s="7"/>
    </row>
    <row r="103" spans="1:45" ht="13.15" customHeight="1" x14ac:dyDescent="0.2">
      <c r="A103" s="19"/>
      <c r="B103" s="5"/>
      <c r="C103" s="5"/>
      <c r="D103" s="84" t="s">
        <v>10</v>
      </c>
      <c r="E103" s="84"/>
      <c r="F103" s="5"/>
      <c r="G103" s="5"/>
      <c r="H103" s="84" t="s">
        <v>11</v>
      </c>
      <c r="I103" s="84"/>
      <c r="J103" s="84"/>
      <c r="K103" s="84"/>
      <c r="L103" s="84"/>
      <c r="M103" s="84"/>
      <c r="N103" s="84"/>
      <c r="O103" s="5"/>
      <c r="P103" s="5"/>
      <c r="Q103" s="5"/>
      <c r="R103" s="5"/>
      <c r="S103" s="5"/>
      <c r="T103" s="5"/>
      <c r="U103" s="5"/>
      <c r="V103" s="5"/>
      <c r="W103" s="7"/>
      <c r="X103" s="85"/>
      <c r="Y103" s="85"/>
      <c r="Z103" s="85"/>
      <c r="AA103" s="85"/>
      <c r="AB103" s="28"/>
      <c r="AC103" s="28"/>
      <c r="AD103" s="86" t="s">
        <v>10</v>
      </c>
      <c r="AE103" s="86"/>
      <c r="AF103" s="86"/>
      <c r="AG103" s="86"/>
      <c r="AH103" s="35"/>
      <c r="AI103" s="29"/>
      <c r="AJ103" s="86" t="s">
        <v>11</v>
      </c>
      <c r="AK103" s="86"/>
      <c r="AL103" s="86"/>
      <c r="AM103" s="86"/>
      <c r="AN103" s="86"/>
      <c r="AO103" s="86"/>
      <c r="AP103" s="86"/>
      <c r="AQ103" s="36"/>
      <c r="AR103" s="36"/>
      <c r="AS103" s="19"/>
    </row>
    <row r="104" spans="1:45" x14ac:dyDescent="0.2">
      <c r="A104" s="19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7"/>
      <c r="X104" s="28"/>
      <c r="Y104" s="28"/>
      <c r="Z104" s="28"/>
      <c r="AA104" s="28"/>
      <c r="AB104" s="28"/>
      <c r="AC104" s="28"/>
      <c r="AD104" s="35"/>
      <c r="AE104" s="35"/>
      <c r="AF104" s="35"/>
      <c r="AG104" s="35"/>
      <c r="AH104" s="35"/>
      <c r="AI104" s="35"/>
      <c r="AJ104" s="35"/>
      <c r="AK104" s="35"/>
      <c r="AL104" s="35"/>
      <c r="AM104" s="35"/>
      <c r="AN104" s="35"/>
      <c r="AO104" s="35"/>
      <c r="AP104" s="28"/>
      <c r="AQ104" s="28"/>
      <c r="AR104" s="37"/>
      <c r="AS104" s="19"/>
    </row>
    <row r="105" spans="1:45" x14ac:dyDescent="0.2">
      <c r="A105" s="19"/>
      <c r="B105" s="19" t="s">
        <v>42</v>
      </c>
      <c r="C105" s="5"/>
      <c r="D105" s="81"/>
      <c r="E105" s="81"/>
      <c r="F105" s="9"/>
      <c r="G105" s="9"/>
      <c r="H105" s="81"/>
      <c r="I105" s="81"/>
      <c r="J105" s="81"/>
      <c r="K105" s="81"/>
      <c r="L105" s="81"/>
      <c r="M105" s="81"/>
      <c r="N105" s="81"/>
      <c r="O105" s="9"/>
      <c r="P105" s="9"/>
      <c r="Q105" s="9"/>
      <c r="R105" s="9"/>
      <c r="S105" s="9"/>
      <c r="T105" s="9"/>
      <c r="U105" s="9"/>
      <c r="V105" s="9"/>
      <c r="W105" s="7"/>
      <c r="X105" s="82" t="s">
        <v>4</v>
      </c>
      <c r="Y105" s="82"/>
      <c r="Z105" s="82"/>
      <c r="AA105" s="82"/>
      <c r="AB105" s="28"/>
      <c r="AC105" s="28"/>
      <c r="AD105" s="81"/>
      <c r="AE105" s="81"/>
      <c r="AF105" s="81"/>
      <c r="AG105" s="81"/>
      <c r="AH105" s="35"/>
      <c r="AI105" s="83"/>
      <c r="AJ105" s="83"/>
      <c r="AK105" s="83"/>
      <c r="AL105" s="83"/>
      <c r="AM105" s="83"/>
      <c r="AN105" s="83"/>
      <c r="AO105" s="83"/>
      <c r="AP105" s="83"/>
      <c r="AQ105" s="28"/>
      <c r="AR105" s="37"/>
      <c r="AS105" s="19"/>
    </row>
    <row r="106" spans="1:45" ht="13.15" customHeight="1" x14ac:dyDescent="0.2">
      <c r="A106" s="19"/>
      <c r="B106" s="5"/>
      <c r="C106" s="5"/>
      <c r="D106" s="84" t="s">
        <v>10</v>
      </c>
      <c r="E106" s="84"/>
      <c r="F106" s="5"/>
      <c r="G106" s="5"/>
      <c r="H106" s="84" t="s">
        <v>11</v>
      </c>
      <c r="I106" s="84"/>
      <c r="J106" s="84"/>
      <c r="K106" s="84"/>
      <c r="L106" s="84"/>
      <c r="M106" s="84"/>
      <c r="N106" s="84"/>
      <c r="O106" s="5"/>
      <c r="P106" s="5"/>
      <c r="Q106" s="5"/>
      <c r="R106" s="5"/>
      <c r="S106" s="5"/>
      <c r="T106" s="5"/>
      <c r="U106" s="5"/>
      <c r="V106" s="5"/>
      <c r="W106" s="7"/>
      <c r="X106" s="85"/>
      <c r="Y106" s="85"/>
      <c r="Z106" s="85"/>
      <c r="AA106" s="85"/>
      <c r="AB106" s="7"/>
      <c r="AC106" s="7"/>
      <c r="AD106" s="86" t="s">
        <v>10</v>
      </c>
      <c r="AE106" s="86"/>
      <c r="AF106" s="86"/>
      <c r="AG106" s="18"/>
      <c r="AH106" s="18"/>
      <c r="AI106" s="86" t="s">
        <v>11</v>
      </c>
      <c r="AJ106" s="86"/>
      <c r="AK106" s="86"/>
      <c r="AL106" s="86"/>
      <c r="AM106" s="86"/>
      <c r="AN106" s="86"/>
      <c r="AO106" s="86"/>
      <c r="AP106" s="86"/>
      <c r="AQ106" s="7"/>
      <c r="AR106" s="19"/>
      <c r="AS106" s="19"/>
    </row>
    <row r="107" spans="1:45" x14ac:dyDescent="0.2"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</row>
    <row r="108" spans="1:45" x14ac:dyDescent="0.2"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</row>
    <row r="109" spans="1:45" x14ac:dyDescent="0.2"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</row>
    <row r="110" spans="1:45" x14ac:dyDescent="0.2"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</row>
    <row r="111" spans="1:45" x14ac:dyDescent="0.2"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</row>
    <row r="112" spans="1:45" x14ac:dyDescent="0.2"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</row>
    <row r="113" spans="2:43" x14ac:dyDescent="0.2"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</row>
    <row r="114" spans="2:43" x14ac:dyDescent="0.2"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</row>
    <row r="115" spans="2:43" x14ac:dyDescent="0.2"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</row>
    <row r="116" spans="2:43" x14ac:dyDescent="0.2"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</row>
    <row r="117" spans="2:43" x14ac:dyDescent="0.2"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</row>
    <row r="118" spans="2:43" x14ac:dyDescent="0.2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</row>
    <row r="119" spans="2:43" x14ac:dyDescent="0.2"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</row>
    <row r="120" spans="2:43" x14ac:dyDescent="0.2"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</row>
    <row r="121" spans="2:43" x14ac:dyDescent="0.2"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</row>
    <row r="122" spans="2:43" x14ac:dyDescent="0.2"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</row>
    <row r="123" spans="2:43" x14ac:dyDescent="0.2"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</row>
    <row r="124" spans="2:43" x14ac:dyDescent="0.2"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</row>
    <row r="125" spans="2:43" x14ac:dyDescent="0.2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</row>
    <row r="126" spans="2:43" x14ac:dyDescent="0.2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</row>
    <row r="127" spans="2:43" x14ac:dyDescent="0.2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</row>
    <row r="128" spans="2:43" x14ac:dyDescent="0.2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</row>
    <row r="129" spans="2:43" x14ac:dyDescent="0.2"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</row>
    <row r="130" spans="2:43" x14ac:dyDescent="0.2"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</row>
    <row r="131" spans="2:43" x14ac:dyDescent="0.2"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</row>
    <row r="132" spans="2:43" x14ac:dyDescent="0.2"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</row>
    <row r="133" spans="2:43" x14ac:dyDescent="0.2"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</row>
    <row r="134" spans="2:43" x14ac:dyDescent="0.2"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</row>
    <row r="135" spans="2:43" x14ac:dyDescent="0.2"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</row>
    <row r="136" spans="2:43" x14ac:dyDescent="0.2"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</row>
    <row r="137" spans="2:43" x14ac:dyDescent="0.2"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</row>
    <row r="138" spans="2:43" x14ac:dyDescent="0.2"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</row>
    <row r="139" spans="2:43" x14ac:dyDescent="0.2"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</row>
    <row r="140" spans="2:43" x14ac:dyDescent="0.2"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</row>
    <row r="141" spans="2:43" x14ac:dyDescent="0.2"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</row>
    <row r="142" spans="2:43" x14ac:dyDescent="0.2"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</row>
    <row r="143" spans="2:43" x14ac:dyDescent="0.2"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</row>
    <row r="144" spans="2:43" x14ac:dyDescent="0.2"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</row>
    <row r="145" spans="23:43" x14ac:dyDescent="0.2"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</row>
    <row r="146" spans="23:43" x14ac:dyDescent="0.2"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</row>
    <row r="147" spans="23:43" x14ac:dyDescent="0.2"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</row>
    <row r="148" spans="23:43" x14ac:dyDescent="0.2"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</row>
    <row r="149" spans="23:43" x14ac:dyDescent="0.2"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</row>
    <row r="150" spans="23:43" x14ac:dyDescent="0.2"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</row>
    <row r="151" spans="23:43" x14ac:dyDescent="0.2"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</row>
    <row r="152" spans="23:43" x14ac:dyDescent="0.2"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</row>
    <row r="153" spans="23:43" x14ac:dyDescent="0.2"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</row>
    <row r="154" spans="23:43" x14ac:dyDescent="0.2"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</row>
    <row r="155" spans="23:43" x14ac:dyDescent="0.2"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</row>
    <row r="156" spans="23:43" x14ac:dyDescent="0.2"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</row>
    <row r="157" spans="23:43" x14ac:dyDescent="0.2"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</row>
    <row r="158" spans="23:43" x14ac:dyDescent="0.2"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</row>
    <row r="159" spans="23:43" x14ac:dyDescent="0.2"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</row>
    <row r="160" spans="23:43" x14ac:dyDescent="0.2"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</row>
    <row r="161" spans="23:43" x14ac:dyDescent="0.2"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</row>
    <row r="162" spans="23:43" x14ac:dyDescent="0.2"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</row>
    <row r="163" spans="23:43" x14ac:dyDescent="0.2"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</row>
    <row r="164" spans="23:43" x14ac:dyDescent="0.2"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</row>
    <row r="165" spans="23:43" x14ac:dyDescent="0.2"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</row>
    <row r="166" spans="23:43" x14ac:dyDescent="0.2"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</row>
    <row r="167" spans="23:43" x14ac:dyDescent="0.2"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</row>
    <row r="168" spans="23:43" x14ac:dyDescent="0.2"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</row>
    <row r="169" spans="23:43" x14ac:dyDescent="0.2"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</row>
    <row r="170" spans="23:43" x14ac:dyDescent="0.2"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</row>
    <row r="171" spans="23:43" x14ac:dyDescent="0.2"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</row>
    <row r="172" spans="23:43" x14ac:dyDescent="0.2"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</row>
    <row r="173" spans="23:43" x14ac:dyDescent="0.2"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</row>
    <row r="174" spans="23:43" x14ac:dyDescent="0.2"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</row>
    <row r="175" spans="23:43" x14ac:dyDescent="0.2"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</row>
    <row r="176" spans="23:43" x14ac:dyDescent="0.2"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</row>
    <row r="177" spans="23:43" x14ac:dyDescent="0.2"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</row>
    <row r="178" spans="23:43" x14ac:dyDescent="0.2"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</row>
    <row r="179" spans="23:43" x14ac:dyDescent="0.2"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</row>
    <row r="180" spans="23:43" x14ac:dyDescent="0.2"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</row>
    <row r="181" spans="23:43" x14ac:dyDescent="0.2"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</row>
    <row r="182" spans="23:43" x14ac:dyDescent="0.2"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</row>
    <row r="183" spans="23:43" x14ac:dyDescent="0.2"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</row>
    <row r="184" spans="23:43" x14ac:dyDescent="0.2"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</row>
    <row r="185" spans="23:43" x14ac:dyDescent="0.2"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</row>
    <row r="186" spans="23:43" x14ac:dyDescent="0.2"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</row>
    <row r="187" spans="23:43" x14ac:dyDescent="0.2"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</row>
    <row r="188" spans="23:43" x14ac:dyDescent="0.2"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</row>
    <row r="189" spans="23:43" x14ac:dyDescent="0.2"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</row>
    <row r="190" spans="23:43" x14ac:dyDescent="0.2"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</row>
    <row r="191" spans="23:43" x14ac:dyDescent="0.2"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</row>
    <row r="192" spans="23:43" x14ac:dyDescent="0.2"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</row>
    <row r="193" spans="23:43" x14ac:dyDescent="0.2"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</row>
    <row r="194" spans="23:43" x14ac:dyDescent="0.2"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</row>
    <row r="195" spans="23:43" x14ac:dyDescent="0.2"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</row>
    <row r="196" spans="23:43" x14ac:dyDescent="0.2"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</row>
    <row r="197" spans="23:43" x14ac:dyDescent="0.2"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</row>
    <row r="198" spans="23:43" x14ac:dyDescent="0.2"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</row>
    <row r="199" spans="23:43" x14ac:dyDescent="0.2"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</row>
    <row r="200" spans="23:43" x14ac:dyDescent="0.2"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</row>
    <row r="201" spans="23:43" x14ac:dyDescent="0.2"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</row>
    <row r="202" spans="23:43" x14ac:dyDescent="0.2"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</row>
    <row r="203" spans="23:43" x14ac:dyDescent="0.2"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</row>
    <row r="204" spans="23:43" x14ac:dyDescent="0.2"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</row>
    <row r="205" spans="23:43" x14ac:dyDescent="0.2"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</row>
    <row r="206" spans="23:43" x14ac:dyDescent="0.2"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</row>
    <row r="207" spans="23:43" x14ac:dyDescent="0.2"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</row>
    <row r="208" spans="23:43" x14ac:dyDescent="0.2"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</row>
    <row r="209" spans="23:43" x14ac:dyDescent="0.2"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</row>
    <row r="210" spans="23:43" x14ac:dyDescent="0.2"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</row>
    <row r="211" spans="23:43" x14ac:dyDescent="0.2"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</row>
    <row r="212" spans="23:43" x14ac:dyDescent="0.2"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</row>
    <row r="213" spans="23:43" x14ac:dyDescent="0.2"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</row>
    <row r="214" spans="23:43" x14ac:dyDescent="0.2"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</row>
    <row r="215" spans="23:43" x14ac:dyDescent="0.2"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</row>
    <row r="216" spans="23:43" x14ac:dyDescent="0.2"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</row>
    <row r="217" spans="23:43" x14ac:dyDescent="0.2"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</row>
    <row r="218" spans="23:43" x14ac:dyDescent="0.2"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</row>
    <row r="219" spans="23:43" x14ac:dyDescent="0.2"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</row>
    <row r="220" spans="23:43" x14ac:dyDescent="0.2"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</row>
    <row r="221" spans="23:43" x14ac:dyDescent="0.2"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</row>
    <row r="222" spans="23:43" x14ac:dyDescent="0.2"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</row>
    <row r="223" spans="23:43" x14ac:dyDescent="0.2"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</row>
    <row r="224" spans="23:43" x14ac:dyDescent="0.2"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</row>
    <row r="225" spans="23:43" x14ac:dyDescent="0.2"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</row>
    <row r="226" spans="23:43" x14ac:dyDescent="0.2"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</row>
    <row r="227" spans="23:43" x14ac:dyDescent="0.2"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</row>
    <row r="228" spans="23:43" x14ac:dyDescent="0.2"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</row>
    <row r="229" spans="23:43" x14ac:dyDescent="0.2"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</row>
    <row r="230" spans="23:43" x14ac:dyDescent="0.2"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</row>
    <row r="231" spans="23:43" x14ac:dyDescent="0.2"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</row>
    <row r="232" spans="23:43" x14ac:dyDescent="0.2"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</row>
    <row r="233" spans="23:43" x14ac:dyDescent="0.2"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</row>
    <row r="234" spans="23:43" x14ac:dyDescent="0.2"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</row>
    <row r="235" spans="23:43" x14ac:dyDescent="0.2"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</row>
    <row r="236" spans="23:43" x14ac:dyDescent="0.2"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</row>
    <row r="237" spans="23:43" x14ac:dyDescent="0.2"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</row>
    <row r="238" spans="23:43" x14ac:dyDescent="0.2"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</row>
    <row r="239" spans="23:43" x14ac:dyDescent="0.2"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</row>
    <row r="240" spans="23:43" x14ac:dyDescent="0.2"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</row>
    <row r="241" spans="23:43" x14ac:dyDescent="0.2"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</row>
    <row r="242" spans="23:43" x14ac:dyDescent="0.2"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</row>
    <row r="243" spans="23:43" x14ac:dyDescent="0.2"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</row>
    <row r="244" spans="23:43" x14ac:dyDescent="0.2"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</row>
    <row r="245" spans="23:43" x14ac:dyDescent="0.2"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</row>
    <row r="246" spans="23:43" x14ac:dyDescent="0.2"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</row>
    <row r="247" spans="23:43" x14ac:dyDescent="0.2"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</row>
    <row r="248" spans="23:43" x14ac:dyDescent="0.2"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</row>
    <row r="249" spans="23:43" x14ac:dyDescent="0.2"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</row>
    <row r="250" spans="23:43" x14ac:dyDescent="0.2"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</row>
    <row r="251" spans="23:43" x14ac:dyDescent="0.2"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</row>
    <row r="252" spans="23:43" x14ac:dyDescent="0.2"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</row>
    <row r="253" spans="23:43" x14ac:dyDescent="0.2"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</row>
    <row r="254" spans="23:43" x14ac:dyDescent="0.2"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</row>
    <row r="255" spans="23:43" x14ac:dyDescent="0.2"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</row>
    <row r="256" spans="23:43" x14ac:dyDescent="0.2"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</row>
    <row r="257" spans="23:43" x14ac:dyDescent="0.2"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</row>
    <row r="258" spans="23:43" x14ac:dyDescent="0.2"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</row>
    <row r="259" spans="23:43" x14ac:dyDescent="0.2"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</row>
    <row r="260" spans="23:43" x14ac:dyDescent="0.2"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</row>
    <row r="261" spans="23:43" x14ac:dyDescent="0.2"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</row>
    <row r="262" spans="23:43" x14ac:dyDescent="0.2"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</row>
    <row r="263" spans="23:43" x14ac:dyDescent="0.2"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</row>
    <row r="264" spans="23:43" x14ac:dyDescent="0.2"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</row>
    <row r="265" spans="23:43" x14ac:dyDescent="0.2"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</row>
    <row r="266" spans="23:43" x14ac:dyDescent="0.2"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</row>
    <row r="267" spans="23:43" x14ac:dyDescent="0.2"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</row>
    <row r="268" spans="23:43" x14ac:dyDescent="0.2"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</row>
    <row r="269" spans="23:43" x14ac:dyDescent="0.2"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</row>
    <row r="270" spans="23:43" x14ac:dyDescent="0.2"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</row>
    <row r="271" spans="23:43" x14ac:dyDescent="0.2"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</row>
    <row r="272" spans="23:43" x14ac:dyDescent="0.2"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</row>
    <row r="273" spans="23:43" x14ac:dyDescent="0.2"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</row>
    <row r="274" spans="23:43" x14ac:dyDescent="0.2"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</row>
    <row r="275" spans="23:43" x14ac:dyDescent="0.2"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</row>
    <row r="276" spans="23:43" x14ac:dyDescent="0.2"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</row>
    <row r="277" spans="23:43" x14ac:dyDescent="0.2"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</row>
    <row r="278" spans="23:43" x14ac:dyDescent="0.2"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</row>
    <row r="279" spans="23:43" x14ac:dyDescent="0.2"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</row>
    <row r="280" spans="23:43" x14ac:dyDescent="0.2"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</row>
    <row r="281" spans="23:43" x14ac:dyDescent="0.2"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</row>
    <row r="282" spans="23:43" x14ac:dyDescent="0.2"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</row>
    <row r="283" spans="23:43" x14ac:dyDescent="0.2"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</row>
    <row r="284" spans="23:43" x14ac:dyDescent="0.2"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</row>
    <row r="285" spans="23:43" x14ac:dyDescent="0.2"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</row>
    <row r="286" spans="23:43" x14ac:dyDescent="0.2"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</row>
    <row r="287" spans="23:43" x14ac:dyDescent="0.2"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</row>
    <row r="288" spans="23:43" x14ac:dyDescent="0.2"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</row>
    <row r="289" spans="23:43" x14ac:dyDescent="0.2"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</row>
    <row r="290" spans="23:43" x14ac:dyDescent="0.2"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</row>
    <row r="291" spans="23:43" x14ac:dyDescent="0.2"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</row>
    <row r="292" spans="23:43" x14ac:dyDescent="0.2"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</row>
    <row r="293" spans="23:43" x14ac:dyDescent="0.2"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</row>
    <row r="294" spans="23:43" x14ac:dyDescent="0.2"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</row>
    <row r="295" spans="23:43" x14ac:dyDescent="0.2"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</row>
    <row r="296" spans="23:43" x14ac:dyDescent="0.2"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</row>
    <row r="297" spans="23:43" x14ac:dyDescent="0.2"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</row>
    <row r="298" spans="23:43" x14ac:dyDescent="0.2"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</row>
    <row r="299" spans="23:43" x14ac:dyDescent="0.2"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</row>
    <row r="300" spans="23:43" x14ac:dyDescent="0.2"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</row>
    <row r="301" spans="23:43" x14ac:dyDescent="0.2"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</row>
    <row r="302" spans="23:43" x14ac:dyDescent="0.2"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</row>
    <row r="303" spans="23:43" x14ac:dyDescent="0.2"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</row>
    <row r="304" spans="23:43" x14ac:dyDescent="0.2"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</row>
    <row r="305" spans="23:43" x14ac:dyDescent="0.2"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</row>
    <row r="306" spans="23:43" x14ac:dyDescent="0.2"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</row>
    <row r="307" spans="23:43" x14ac:dyDescent="0.2"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</row>
    <row r="308" spans="23:43" x14ac:dyDescent="0.2"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</row>
    <row r="309" spans="23:43" x14ac:dyDescent="0.2"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</row>
    <row r="310" spans="23:43" x14ac:dyDescent="0.2"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</row>
    <row r="311" spans="23:43" x14ac:dyDescent="0.2"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</row>
    <row r="312" spans="23:43" x14ac:dyDescent="0.2"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</row>
    <row r="313" spans="23:43" x14ac:dyDescent="0.2"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</row>
    <row r="314" spans="23:43" x14ac:dyDescent="0.2"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</row>
    <row r="315" spans="23:43" x14ac:dyDescent="0.2"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</row>
    <row r="316" spans="23:43" x14ac:dyDescent="0.2"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</row>
    <row r="317" spans="23:43" x14ac:dyDescent="0.2"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</row>
    <row r="318" spans="23:43" x14ac:dyDescent="0.2"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</row>
    <row r="319" spans="23:43" x14ac:dyDescent="0.2"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</row>
    <row r="320" spans="23:43" x14ac:dyDescent="0.2"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</row>
    <row r="321" spans="23:43" x14ac:dyDescent="0.2"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</row>
    <row r="322" spans="23:43" x14ac:dyDescent="0.2"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</row>
    <row r="323" spans="23:43" x14ac:dyDescent="0.2"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</row>
    <row r="324" spans="23:43" x14ac:dyDescent="0.2"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</row>
    <row r="325" spans="23:43" x14ac:dyDescent="0.2"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</row>
    <row r="326" spans="23:43" x14ac:dyDescent="0.2"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</row>
    <row r="327" spans="23:43" x14ac:dyDescent="0.2"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</row>
    <row r="328" spans="23:43" x14ac:dyDescent="0.2"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</row>
    <row r="329" spans="23:43" x14ac:dyDescent="0.2"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</row>
    <row r="330" spans="23:43" x14ac:dyDescent="0.2"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</row>
    <row r="331" spans="23:43" x14ac:dyDescent="0.2"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</row>
    <row r="332" spans="23:43" x14ac:dyDescent="0.2"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</row>
    <row r="333" spans="23:43" x14ac:dyDescent="0.2"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</row>
    <row r="334" spans="23:43" x14ac:dyDescent="0.2"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</row>
    <row r="335" spans="23:43" x14ac:dyDescent="0.2"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</row>
    <row r="336" spans="23:43" x14ac:dyDescent="0.2"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</row>
    <row r="337" spans="23:43" x14ac:dyDescent="0.2"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</row>
    <row r="338" spans="23:43" x14ac:dyDescent="0.2"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</row>
    <row r="339" spans="23:43" x14ac:dyDescent="0.2"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</row>
    <row r="340" spans="23:43" x14ac:dyDescent="0.2"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</row>
    <row r="341" spans="23:43" x14ac:dyDescent="0.2"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</row>
    <row r="342" spans="23:43" x14ac:dyDescent="0.2"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</row>
    <row r="343" spans="23:43" x14ac:dyDescent="0.2"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</row>
    <row r="344" spans="23:43" x14ac:dyDescent="0.2"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</row>
    <row r="345" spans="23:43" x14ac:dyDescent="0.2"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</row>
    <row r="346" spans="23:43" x14ac:dyDescent="0.2"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</row>
    <row r="347" spans="23:43" x14ac:dyDescent="0.2"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</row>
    <row r="348" spans="23:43" x14ac:dyDescent="0.2"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</row>
    <row r="349" spans="23:43" x14ac:dyDescent="0.2"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</row>
    <row r="350" spans="23:43" x14ac:dyDescent="0.2"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</row>
    <row r="351" spans="23:43" x14ac:dyDescent="0.2"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</row>
    <row r="352" spans="23:43" x14ac:dyDescent="0.2"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</row>
    <row r="353" spans="23:43" x14ac:dyDescent="0.2"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</row>
    <row r="354" spans="23:43" x14ac:dyDescent="0.2"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</row>
    <row r="355" spans="23:43" x14ac:dyDescent="0.2"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</row>
    <row r="356" spans="23:43" x14ac:dyDescent="0.2"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AQ356" s="1"/>
    </row>
    <row r="357" spans="23:43" x14ac:dyDescent="0.2"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AQ357" s="1"/>
    </row>
    <row r="358" spans="23:43" x14ac:dyDescent="0.2"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AQ358" s="1"/>
    </row>
    <row r="359" spans="23:43" x14ac:dyDescent="0.2"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AQ359" s="1"/>
    </row>
    <row r="360" spans="23:43" x14ac:dyDescent="0.2"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AQ360" s="1"/>
    </row>
    <row r="361" spans="23:43" x14ac:dyDescent="0.2"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AQ361" s="1"/>
    </row>
    <row r="362" spans="23:43" x14ac:dyDescent="0.2"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AQ362" s="1"/>
    </row>
    <row r="363" spans="23:43" x14ac:dyDescent="0.2"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  <c r="AP363" s="1"/>
      <c r="AQ363" s="1"/>
    </row>
    <row r="364" spans="23:43" x14ac:dyDescent="0.2"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AQ364" s="1"/>
    </row>
    <row r="365" spans="23:43" x14ac:dyDescent="0.2"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AQ365" s="1"/>
    </row>
    <row r="366" spans="23:43" x14ac:dyDescent="0.2"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AQ366" s="1"/>
    </row>
    <row r="367" spans="23:43" x14ac:dyDescent="0.2"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AQ367" s="1"/>
    </row>
    <row r="368" spans="23:43" x14ac:dyDescent="0.2"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</row>
    <row r="369" spans="23:43" x14ac:dyDescent="0.2"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</row>
    <row r="370" spans="23:43" x14ac:dyDescent="0.2"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</row>
    <row r="371" spans="23:43" x14ac:dyDescent="0.2"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</row>
    <row r="372" spans="23:43" x14ac:dyDescent="0.2"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</row>
    <row r="373" spans="23:43" x14ac:dyDescent="0.2"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</row>
    <row r="374" spans="23:43" x14ac:dyDescent="0.2"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</row>
    <row r="375" spans="23:43" x14ac:dyDescent="0.2"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</row>
    <row r="376" spans="23:43" x14ac:dyDescent="0.2"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</row>
    <row r="377" spans="23:43" x14ac:dyDescent="0.2"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AQ377" s="1"/>
    </row>
    <row r="378" spans="23:43" x14ac:dyDescent="0.2"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AQ378" s="1"/>
    </row>
    <row r="379" spans="23:43" x14ac:dyDescent="0.2"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AQ379" s="1"/>
    </row>
    <row r="380" spans="23:43" x14ac:dyDescent="0.2"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AQ380" s="1"/>
    </row>
    <row r="381" spans="23:43" x14ac:dyDescent="0.2"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AQ381" s="1"/>
    </row>
    <row r="382" spans="23:43" x14ac:dyDescent="0.2"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AQ382" s="1"/>
    </row>
    <row r="383" spans="23:43" x14ac:dyDescent="0.2"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AQ383" s="1"/>
    </row>
    <row r="384" spans="23:43" x14ac:dyDescent="0.2"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AQ384" s="1"/>
    </row>
    <row r="385" spans="23:43" x14ac:dyDescent="0.2"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AQ385" s="1"/>
    </row>
    <row r="386" spans="23:43" x14ac:dyDescent="0.2"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AQ386" s="1"/>
    </row>
    <row r="387" spans="23:43" x14ac:dyDescent="0.2"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  <c r="AN387" s="1"/>
      <c r="AO387" s="1"/>
      <c r="AP387" s="1"/>
      <c r="AQ387" s="1"/>
    </row>
    <row r="388" spans="23:43" x14ac:dyDescent="0.2"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"/>
      <c r="AP388" s="1"/>
      <c r="AQ388" s="1"/>
    </row>
    <row r="389" spans="23:43" x14ac:dyDescent="0.2"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AQ389" s="1"/>
    </row>
    <row r="390" spans="23:43" x14ac:dyDescent="0.2"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  <c r="AO390" s="1"/>
      <c r="AP390" s="1"/>
      <c r="AQ390" s="1"/>
    </row>
    <row r="391" spans="23:43" x14ac:dyDescent="0.2"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/>
      <c r="AO391" s="1"/>
      <c r="AP391" s="1"/>
      <c r="AQ391" s="1"/>
    </row>
    <row r="392" spans="23:43" x14ac:dyDescent="0.2"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  <c r="AN392" s="1"/>
      <c r="AO392" s="1"/>
      <c r="AP392" s="1"/>
      <c r="AQ392" s="1"/>
    </row>
    <row r="393" spans="23:43" x14ac:dyDescent="0.2"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  <c r="AO393" s="1"/>
      <c r="AP393" s="1"/>
      <c r="AQ393" s="1"/>
    </row>
    <row r="394" spans="23:43" x14ac:dyDescent="0.2"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  <c r="AQ394" s="1"/>
    </row>
    <row r="395" spans="23:43" x14ac:dyDescent="0.2"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  <c r="AQ395" s="1"/>
    </row>
    <row r="396" spans="23:43" x14ac:dyDescent="0.2"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  <c r="AQ396" s="1"/>
    </row>
    <row r="397" spans="23:43" x14ac:dyDescent="0.2"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  <c r="AP397" s="1"/>
      <c r="AQ397" s="1"/>
    </row>
    <row r="398" spans="23:43" x14ac:dyDescent="0.2"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  <c r="AP398" s="1"/>
      <c r="AQ398" s="1"/>
    </row>
    <row r="399" spans="23:43" x14ac:dyDescent="0.2"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  <c r="AO399" s="1"/>
      <c r="AP399" s="1"/>
      <c r="AQ399" s="1"/>
    </row>
    <row r="400" spans="23:43" x14ac:dyDescent="0.2"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P400" s="1"/>
      <c r="AQ400" s="1"/>
    </row>
    <row r="401" spans="23:43" x14ac:dyDescent="0.2"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"/>
      <c r="AP401" s="1"/>
      <c r="AQ401" s="1"/>
    </row>
    <row r="402" spans="23:43" x14ac:dyDescent="0.2"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"/>
      <c r="AP402" s="1"/>
      <c r="AQ402" s="1"/>
    </row>
    <row r="403" spans="23:43" x14ac:dyDescent="0.2"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N403" s="1"/>
      <c r="AO403" s="1"/>
      <c r="AP403" s="1"/>
      <c r="AQ403" s="1"/>
    </row>
    <row r="404" spans="23:43" x14ac:dyDescent="0.2"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  <c r="AN404" s="1"/>
      <c r="AO404" s="1"/>
      <c r="AP404" s="1"/>
      <c r="AQ404" s="1"/>
    </row>
    <row r="405" spans="23:43" x14ac:dyDescent="0.2"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  <c r="AN405" s="1"/>
      <c r="AO405" s="1"/>
      <c r="AP405" s="1"/>
      <c r="AQ405" s="1"/>
    </row>
    <row r="406" spans="23:43" x14ac:dyDescent="0.2"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  <c r="AN406" s="1"/>
      <c r="AO406" s="1"/>
      <c r="AP406" s="1"/>
      <c r="AQ406" s="1"/>
    </row>
    <row r="407" spans="23:43" x14ac:dyDescent="0.2"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  <c r="AN407" s="1"/>
      <c r="AO407" s="1"/>
      <c r="AP407" s="1"/>
      <c r="AQ407" s="1"/>
    </row>
    <row r="408" spans="23:43" x14ac:dyDescent="0.2"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  <c r="AN408" s="1"/>
      <c r="AO408" s="1"/>
      <c r="AP408" s="1"/>
      <c r="AQ408" s="1"/>
    </row>
    <row r="409" spans="23:43" x14ac:dyDescent="0.2"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  <c r="AN409" s="1"/>
      <c r="AO409" s="1"/>
      <c r="AP409" s="1"/>
      <c r="AQ409" s="1"/>
    </row>
    <row r="410" spans="23:43" x14ac:dyDescent="0.2"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  <c r="AN410" s="1"/>
      <c r="AO410" s="1"/>
      <c r="AP410" s="1"/>
      <c r="AQ410" s="1"/>
    </row>
    <row r="411" spans="23:43" x14ac:dyDescent="0.2"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  <c r="AN411" s="1"/>
      <c r="AO411" s="1"/>
      <c r="AP411" s="1"/>
      <c r="AQ411" s="1"/>
    </row>
    <row r="412" spans="23:43" x14ac:dyDescent="0.2"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  <c r="AN412" s="1"/>
      <c r="AO412" s="1"/>
      <c r="AP412" s="1"/>
      <c r="AQ412" s="1"/>
    </row>
    <row r="413" spans="23:43" x14ac:dyDescent="0.2"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  <c r="AN413" s="1"/>
      <c r="AO413" s="1"/>
      <c r="AP413" s="1"/>
      <c r="AQ413" s="1"/>
    </row>
    <row r="414" spans="23:43" x14ac:dyDescent="0.2"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  <c r="AN414" s="1"/>
      <c r="AO414" s="1"/>
      <c r="AP414" s="1"/>
      <c r="AQ414" s="1"/>
    </row>
    <row r="415" spans="23:43" x14ac:dyDescent="0.2"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  <c r="AN415" s="1"/>
      <c r="AO415" s="1"/>
      <c r="AP415" s="1"/>
      <c r="AQ415" s="1"/>
    </row>
    <row r="416" spans="23:43" x14ac:dyDescent="0.2"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  <c r="AN416" s="1"/>
      <c r="AO416" s="1"/>
      <c r="AP416" s="1"/>
      <c r="AQ416" s="1"/>
    </row>
    <row r="417" spans="23:43" x14ac:dyDescent="0.2"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  <c r="AN417" s="1"/>
      <c r="AO417" s="1"/>
      <c r="AP417" s="1"/>
      <c r="AQ417" s="1"/>
    </row>
    <row r="418" spans="23:43" x14ac:dyDescent="0.2"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  <c r="AN418" s="1"/>
      <c r="AO418" s="1"/>
      <c r="AP418" s="1"/>
      <c r="AQ418" s="1"/>
    </row>
    <row r="419" spans="23:43" x14ac:dyDescent="0.2"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  <c r="AN419" s="1"/>
      <c r="AO419" s="1"/>
      <c r="AP419" s="1"/>
      <c r="AQ419" s="1"/>
    </row>
    <row r="420" spans="23:43" x14ac:dyDescent="0.2"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N420" s="1"/>
      <c r="AO420" s="1"/>
      <c r="AP420" s="1"/>
      <c r="AQ420" s="1"/>
    </row>
    <row r="421" spans="23:43" x14ac:dyDescent="0.2"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"/>
      <c r="AP421" s="1"/>
      <c r="AQ421" s="1"/>
    </row>
    <row r="422" spans="23:43" x14ac:dyDescent="0.2"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  <c r="AN422" s="1"/>
      <c r="AO422" s="1"/>
      <c r="AP422" s="1"/>
      <c r="AQ422" s="1"/>
    </row>
    <row r="423" spans="23:43" x14ac:dyDescent="0.2"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  <c r="AN423" s="1"/>
      <c r="AO423" s="1"/>
      <c r="AP423" s="1"/>
      <c r="AQ423" s="1"/>
    </row>
    <row r="424" spans="23:43" x14ac:dyDescent="0.2"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  <c r="AN424" s="1"/>
      <c r="AO424" s="1"/>
      <c r="AP424" s="1"/>
      <c r="AQ424" s="1"/>
    </row>
    <row r="425" spans="23:43" x14ac:dyDescent="0.2"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  <c r="AN425" s="1"/>
      <c r="AO425" s="1"/>
      <c r="AP425" s="1"/>
      <c r="AQ425" s="1"/>
    </row>
    <row r="426" spans="23:43" x14ac:dyDescent="0.2"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  <c r="AN426" s="1"/>
      <c r="AO426" s="1"/>
      <c r="AP426" s="1"/>
      <c r="AQ426" s="1"/>
    </row>
    <row r="427" spans="23:43" x14ac:dyDescent="0.2"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  <c r="AN427" s="1"/>
      <c r="AO427" s="1"/>
      <c r="AP427" s="1"/>
      <c r="AQ427" s="1"/>
    </row>
    <row r="428" spans="23:43" x14ac:dyDescent="0.2"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  <c r="AN428" s="1"/>
      <c r="AO428" s="1"/>
      <c r="AP428" s="1"/>
      <c r="AQ428" s="1"/>
    </row>
    <row r="429" spans="23:43" x14ac:dyDescent="0.2"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  <c r="AN429" s="1"/>
      <c r="AO429" s="1"/>
      <c r="AP429" s="1"/>
      <c r="AQ429" s="1"/>
    </row>
    <row r="430" spans="23:43" x14ac:dyDescent="0.2"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  <c r="AN430" s="1"/>
      <c r="AO430" s="1"/>
      <c r="AP430" s="1"/>
      <c r="AQ430" s="1"/>
    </row>
    <row r="431" spans="23:43" x14ac:dyDescent="0.2"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  <c r="AN431" s="1"/>
      <c r="AO431" s="1"/>
      <c r="AP431" s="1"/>
      <c r="AQ431" s="1"/>
    </row>
    <row r="432" spans="23:43" x14ac:dyDescent="0.2"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  <c r="AN432" s="1"/>
      <c r="AO432" s="1"/>
      <c r="AP432" s="1"/>
      <c r="AQ432" s="1"/>
    </row>
    <row r="433" spans="23:43" x14ac:dyDescent="0.2"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  <c r="AN433" s="1"/>
      <c r="AO433" s="1"/>
      <c r="AP433" s="1"/>
      <c r="AQ433" s="1"/>
    </row>
    <row r="434" spans="23:43" x14ac:dyDescent="0.2"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  <c r="AN434" s="1"/>
      <c r="AO434" s="1"/>
      <c r="AP434" s="1"/>
      <c r="AQ434" s="1"/>
    </row>
    <row r="435" spans="23:43" x14ac:dyDescent="0.2"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  <c r="AN435" s="1"/>
      <c r="AO435" s="1"/>
      <c r="AP435" s="1"/>
      <c r="AQ435" s="1"/>
    </row>
    <row r="436" spans="23:43" x14ac:dyDescent="0.2"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  <c r="AN436" s="1"/>
      <c r="AO436" s="1"/>
      <c r="AP436" s="1"/>
      <c r="AQ436" s="1"/>
    </row>
    <row r="437" spans="23:43" x14ac:dyDescent="0.2"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  <c r="AN437" s="1"/>
      <c r="AO437" s="1"/>
      <c r="AP437" s="1"/>
      <c r="AQ437" s="1"/>
    </row>
    <row r="438" spans="23:43" x14ac:dyDescent="0.2"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  <c r="AN438" s="1"/>
      <c r="AO438" s="1"/>
      <c r="AP438" s="1"/>
      <c r="AQ438" s="1"/>
    </row>
    <row r="439" spans="23:43" x14ac:dyDescent="0.2"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  <c r="AN439" s="1"/>
      <c r="AO439" s="1"/>
      <c r="AP439" s="1"/>
      <c r="AQ439" s="1"/>
    </row>
    <row r="440" spans="23:43" x14ac:dyDescent="0.2"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  <c r="AN440" s="1"/>
      <c r="AO440" s="1"/>
      <c r="AP440" s="1"/>
      <c r="AQ440" s="1"/>
    </row>
    <row r="441" spans="23:43" x14ac:dyDescent="0.2"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  <c r="AN441" s="1"/>
      <c r="AO441" s="1"/>
      <c r="AP441" s="1"/>
      <c r="AQ441" s="1"/>
    </row>
    <row r="442" spans="23:43" x14ac:dyDescent="0.2"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  <c r="AN442" s="1"/>
      <c r="AO442" s="1"/>
      <c r="AP442" s="1"/>
      <c r="AQ442" s="1"/>
    </row>
    <row r="443" spans="23:43" x14ac:dyDescent="0.2"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  <c r="AN443" s="1"/>
      <c r="AO443" s="1"/>
      <c r="AP443" s="1"/>
      <c r="AQ443" s="1"/>
    </row>
    <row r="444" spans="23:43" x14ac:dyDescent="0.2"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  <c r="AN444" s="1"/>
      <c r="AO444" s="1"/>
      <c r="AP444" s="1"/>
      <c r="AQ444" s="1"/>
    </row>
    <row r="445" spans="23:43" x14ac:dyDescent="0.2"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  <c r="AN445" s="1"/>
      <c r="AO445" s="1"/>
      <c r="AP445" s="1"/>
      <c r="AQ445" s="1"/>
    </row>
    <row r="446" spans="23:43" x14ac:dyDescent="0.2"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  <c r="AN446" s="1"/>
      <c r="AO446" s="1"/>
      <c r="AP446" s="1"/>
      <c r="AQ446" s="1"/>
    </row>
    <row r="447" spans="23:43" x14ac:dyDescent="0.2"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  <c r="AN447" s="1"/>
      <c r="AO447" s="1"/>
      <c r="AP447" s="1"/>
      <c r="AQ447" s="1"/>
    </row>
    <row r="448" spans="23:43" x14ac:dyDescent="0.2"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  <c r="AN448" s="1"/>
      <c r="AO448" s="1"/>
      <c r="AP448" s="1"/>
      <c r="AQ448" s="1"/>
    </row>
    <row r="449" spans="23:43" x14ac:dyDescent="0.2"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  <c r="AN449" s="1"/>
      <c r="AO449" s="1"/>
      <c r="AP449" s="1"/>
      <c r="AQ449" s="1"/>
    </row>
    <row r="450" spans="23:43" x14ac:dyDescent="0.2"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  <c r="AN450" s="1"/>
      <c r="AO450" s="1"/>
      <c r="AP450" s="1"/>
      <c r="AQ450" s="1"/>
    </row>
    <row r="451" spans="23:43" x14ac:dyDescent="0.2"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  <c r="AN451" s="1"/>
      <c r="AO451" s="1"/>
      <c r="AP451" s="1"/>
      <c r="AQ451" s="1"/>
    </row>
    <row r="452" spans="23:43" x14ac:dyDescent="0.2"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  <c r="AN452" s="1"/>
      <c r="AO452" s="1"/>
      <c r="AP452" s="1"/>
      <c r="AQ452" s="1"/>
    </row>
    <row r="453" spans="23:43" x14ac:dyDescent="0.2"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  <c r="AN453" s="1"/>
      <c r="AO453" s="1"/>
      <c r="AP453" s="1"/>
      <c r="AQ453" s="1"/>
    </row>
    <row r="454" spans="23:43" x14ac:dyDescent="0.2"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  <c r="AN454" s="1"/>
      <c r="AO454" s="1"/>
      <c r="AP454" s="1"/>
      <c r="AQ454" s="1"/>
    </row>
    <row r="455" spans="23:43" x14ac:dyDescent="0.2"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  <c r="AN455" s="1"/>
      <c r="AO455" s="1"/>
      <c r="AP455" s="1"/>
      <c r="AQ455" s="1"/>
    </row>
    <row r="456" spans="23:43" x14ac:dyDescent="0.2"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  <c r="AN456" s="1"/>
      <c r="AO456" s="1"/>
      <c r="AP456" s="1"/>
      <c r="AQ456" s="1"/>
    </row>
    <row r="457" spans="23:43" x14ac:dyDescent="0.2"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  <c r="AN457" s="1"/>
      <c r="AO457" s="1"/>
      <c r="AP457" s="1"/>
      <c r="AQ457" s="1"/>
    </row>
    <row r="458" spans="23:43" x14ac:dyDescent="0.2"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  <c r="AN458" s="1"/>
      <c r="AO458" s="1"/>
      <c r="AP458" s="1"/>
      <c r="AQ458" s="1"/>
    </row>
    <row r="459" spans="23:43" x14ac:dyDescent="0.2"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  <c r="AN459" s="1"/>
      <c r="AO459" s="1"/>
      <c r="AP459" s="1"/>
      <c r="AQ459" s="1"/>
    </row>
    <row r="460" spans="23:43" x14ac:dyDescent="0.2"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  <c r="AN460" s="1"/>
      <c r="AO460" s="1"/>
      <c r="AP460" s="1"/>
      <c r="AQ460" s="1"/>
    </row>
    <row r="461" spans="23:43" x14ac:dyDescent="0.2"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  <c r="AN461" s="1"/>
      <c r="AO461" s="1"/>
      <c r="AP461" s="1"/>
      <c r="AQ461" s="1"/>
    </row>
    <row r="462" spans="23:43" x14ac:dyDescent="0.2"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  <c r="AN462" s="1"/>
      <c r="AO462" s="1"/>
      <c r="AP462" s="1"/>
      <c r="AQ462" s="1"/>
    </row>
    <row r="463" spans="23:43" x14ac:dyDescent="0.2"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  <c r="AN463" s="1"/>
      <c r="AO463" s="1"/>
      <c r="AP463" s="1"/>
      <c r="AQ463" s="1"/>
    </row>
    <row r="464" spans="23:43" x14ac:dyDescent="0.2"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  <c r="AN464" s="1"/>
      <c r="AO464" s="1"/>
      <c r="AP464" s="1"/>
      <c r="AQ464" s="1"/>
    </row>
    <row r="465" spans="23:43" x14ac:dyDescent="0.2"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  <c r="AN465" s="1"/>
      <c r="AO465" s="1"/>
      <c r="AP465" s="1"/>
      <c r="AQ465" s="1"/>
    </row>
    <row r="466" spans="23:43" x14ac:dyDescent="0.2"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  <c r="AN466" s="1"/>
      <c r="AO466" s="1"/>
      <c r="AP466" s="1"/>
      <c r="AQ466" s="1"/>
    </row>
    <row r="467" spans="23:43" x14ac:dyDescent="0.2"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  <c r="AN467" s="1"/>
      <c r="AO467" s="1"/>
      <c r="AP467" s="1"/>
      <c r="AQ467" s="1"/>
    </row>
    <row r="468" spans="23:43" x14ac:dyDescent="0.2"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  <c r="AN468" s="1"/>
      <c r="AO468" s="1"/>
      <c r="AP468" s="1"/>
      <c r="AQ468" s="1"/>
    </row>
    <row r="469" spans="23:43" x14ac:dyDescent="0.2"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  <c r="AN469" s="1"/>
      <c r="AO469" s="1"/>
      <c r="AP469" s="1"/>
      <c r="AQ469" s="1"/>
    </row>
    <row r="470" spans="23:43" x14ac:dyDescent="0.2"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  <c r="AN470" s="1"/>
      <c r="AO470" s="1"/>
      <c r="AP470" s="1"/>
      <c r="AQ470" s="1"/>
    </row>
    <row r="471" spans="23:43" x14ac:dyDescent="0.2"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  <c r="AN471" s="1"/>
      <c r="AO471" s="1"/>
      <c r="AP471" s="1"/>
      <c r="AQ471" s="1"/>
    </row>
    <row r="472" spans="23:43" x14ac:dyDescent="0.2"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  <c r="AN472" s="1"/>
      <c r="AO472" s="1"/>
      <c r="AP472" s="1"/>
      <c r="AQ472" s="1"/>
    </row>
    <row r="473" spans="23:43" x14ac:dyDescent="0.2"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  <c r="AN473" s="1"/>
      <c r="AO473" s="1"/>
      <c r="AP473" s="1"/>
      <c r="AQ473" s="1"/>
    </row>
    <row r="474" spans="23:43" x14ac:dyDescent="0.2"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  <c r="AN474" s="1"/>
      <c r="AO474" s="1"/>
      <c r="AP474" s="1"/>
      <c r="AQ474" s="1"/>
    </row>
    <row r="475" spans="23:43" x14ac:dyDescent="0.2"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  <c r="AN475" s="1"/>
      <c r="AO475" s="1"/>
      <c r="AP475" s="1"/>
      <c r="AQ475" s="1"/>
    </row>
    <row r="476" spans="23:43" x14ac:dyDescent="0.2"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  <c r="AN476" s="1"/>
      <c r="AO476" s="1"/>
      <c r="AP476" s="1"/>
      <c r="AQ476" s="1"/>
    </row>
    <row r="477" spans="23:43" x14ac:dyDescent="0.2"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  <c r="AN477" s="1"/>
      <c r="AO477" s="1"/>
      <c r="AP477" s="1"/>
      <c r="AQ477" s="1"/>
    </row>
    <row r="478" spans="23:43" x14ac:dyDescent="0.2"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  <c r="AN478" s="1"/>
      <c r="AO478" s="1"/>
      <c r="AP478" s="1"/>
      <c r="AQ478" s="1"/>
    </row>
    <row r="479" spans="23:43" x14ac:dyDescent="0.2"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  <c r="AN479" s="1"/>
      <c r="AO479" s="1"/>
      <c r="AP479" s="1"/>
      <c r="AQ479" s="1"/>
    </row>
    <row r="480" spans="23:43" x14ac:dyDescent="0.2"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  <c r="AN480" s="1"/>
      <c r="AO480" s="1"/>
      <c r="AP480" s="1"/>
      <c r="AQ480" s="1"/>
    </row>
    <row r="481" spans="23:43" x14ac:dyDescent="0.2"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  <c r="AN481" s="1"/>
      <c r="AO481" s="1"/>
      <c r="AP481" s="1"/>
      <c r="AQ481" s="1"/>
    </row>
    <row r="482" spans="23:43" x14ac:dyDescent="0.2"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  <c r="AN482" s="1"/>
      <c r="AO482" s="1"/>
      <c r="AP482" s="1"/>
      <c r="AQ482" s="1"/>
    </row>
    <row r="483" spans="23:43" x14ac:dyDescent="0.2"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  <c r="AN483" s="1"/>
      <c r="AO483" s="1"/>
      <c r="AP483" s="1"/>
      <c r="AQ483" s="1"/>
    </row>
    <row r="484" spans="23:43" x14ac:dyDescent="0.2"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  <c r="AN484" s="1"/>
      <c r="AO484" s="1"/>
      <c r="AP484" s="1"/>
      <c r="AQ484" s="1"/>
    </row>
    <row r="485" spans="23:43" x14ac:dyDescent="0.2"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  <c r="AN485" s="1"/>
      <c r="AO485" s="1"/>
      <c r="AP485" s="1"/>
      <c r="AQ485" s="1"/>
    </row>
    <row r="486" spans="23:43" x14ac:dyDescent="0.2"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  <c r="AN486" s="1"/>
      <c r="AO486" s="1"/>
      <c r="AP486" s="1"/>
      <c r="AQ486" s="1"/>
    </row>
    <row r="487" spans="23:43" x14ac:dyDescent="0.2"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  <c r="AN487" s="1"/>
      <c r="AO487" s="1"/>
      <c r="AP487" s="1"/>
      <c r="AQ487" s="1"/>
    </row>
    <row r="488" spans="23:43" x14ac:dyDescent="0.2"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  <c r="AN488" s="1"/>
      <c r="AO488" s="1"/>
      <c r="AP488" s="1"/>
      <c r="AQ488" s="1"/>
    </row>
    <row r="489" spans="23:43" x14ac:dyDescent="0.2"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  <c r="AN489" s="1"/>
      <c r="AO489" s="1"/>
      <c r="AP489" s="1"/>
      <c r="AQ489" s="1"/>
    </row>
    <row r="490" spans="23:43" x14ac:dyDescent="0.2"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  <c r="AN490" s="1"/>
      <c r="AO490" s="1"/>
      <c r="AP490" s="1"/>
      <c r="AQ490" s="1"/>
    </row>
    <row r="491" spans="23:43" x14ac:dyDescent="0.2"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/>
      <c r="AM491" s="1"/>
      <c r="AN491" s="1"/>
      <c r="AO491" s="1"/>
      <c r="AP491" s="1"/>
      <c r="AQ491" s="1"/>
    </row>
    <row r="492" spans="23:43" x14ac:dyDescent="0.2"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/>
      <c r="AM492" s="1"/>
      <c r="AN492" s="1"/>
      <c r="AO492" s="1"/>
      <c r="AP492" s="1"/>
      <c r="AQ492" s="1"/>
    </row>
    <row r="493" spans="23:43" x14ac:dyDescent="0.2"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  <c r="AL493" s="1"/>
      <c r="AM493" s="1"/>
      <c r="AN493" s="1"/>
      <c r="AO493" s="1"/>
      <c r="AP493" s="1"/>
      <c r="AQ493" s="1"/>
    </row>
    <row r="494" spans="23:43" x14ac:dyDescent="0.2"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  <c r="AL494" s="1"/>
      <c r="AM494" s="1"/>
      <c r="AN494" s="1"/>
      <c r="AO494" s="1"/>
      <c r="AP494" s="1"/>
      <c r="AQ494" s="1"/>
    </row>
    <row r="495" spans="23:43" x14ac:dyDescent="0.2"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/>
      <c r="AM495" s="1"/>
      <c r="AN495" s="1"/>
      <c r="AO495" s="1"/>
      <c r="AP495" s="1"/>
      <c r="AQ495" s="1"/>
    </row>
    <row r="496" spans="23:43" x14ac:dyDescent="0.2"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  <c r="AM496" s="1"/>
      <c r="AN496" s="1"/>
      <c r="AO496" s="1"/>
      <c r="AP496" s="1"/>
      <c r="AQ496" s="1"/>
    </row>
    <row r="497" spans="23:43" x14ac:dyDescent="0.2"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  <c r="AL497" s="1"/>
      <c r="AM497" s="1"/>
      <c r="AN497" s="1"/>
      <c r="AO497" s="1"/>
      <c r="AP497" s="1"/>
      <c r="AQ497" s="1"/>
    </row>
    <row r="498" spans="23:43" x14ac:dyDescent="0.2"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  <c r="AN498" s="1"/>
      <c r="AO498" s="1"/>
      <c r="AP498" s="1"/>
      <c r="AQ498" s="1"/>
    </row>
    <row r="499" spans="23:43" x14ac:dyDescent="0.2"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  <c r="AN499" s="1"/>
      <c r="AO499" s="1"/>
      <c r="AP499" s="1"/>
      <c r="AQ499" s="1"/>
    </row>
    <row r="500" spans="23:43" x14ac:dyDescent="0.2"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  <c r="AN500" s="1"/>
      <c r="AO500" s="1"/>
      <c r="AP500" s="1"/>
      <c r="AQ500" s="1"/>
    </row>
    <row r="501" spans="23:43" x14ac:dyDescent="0.2"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  <c r="AN501" s="1"/>
      <c r="AO501" s="1"/>
      <c r="AP501" s="1"/>
      <c r="AQ501" s="1"/>
    </row>
    <row r="502" spans="23:43" x14ac:dyDescent="0.2"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  <c r="AN502" s="1"/>
      <c r="AO502" s="1"/>
      <c r="AP502" s="1"/>
      <c r="AQ502" s="1"/>
    </row>
    <row r="503" spans="23:43" x14ac:dyDescent="0.2"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  <c r="AN503" s="1"/>
      <c r="AO503" s="1"/>
      <c r="AP503" s="1"/>
      <c r="AQ503" s="1"/>
    </row>
    <row r="504" spans="23:43" x14ac:dyDescent="0.2"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  <c r="AN504" s="1"/>
      <c r="AO504" s="1"/>
      <c r="AP504" s="1"/>
      <c r="AQ504" s="1"/>
    </row>
    <row r="505" spans="23:43" x14ac:dyDescent="0.2"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  <c r="AN505" s="1"/>
      <c r="AO505" s="1"/>
      <c r="AP505" s="1"/>
      <c r="AQ505" s="1"/>
    </row>
    <row r="506" spans="23:43" x14ac:dyDescent="0.2"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  <c r="AN506" s="1"/>
      <c r="AO506" s="1"/>
      <c r="AP506" s="1"/>
      <c r="AQ506" s="1"/>
    </row>
    <row r="507" spans="23:43" x14ac:dyDescent="0.2"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  <c r="AN507" s="1"/>
      <c r="AO507" s="1"/>
      <c r="AP507" s="1"/>
      <c r="AQ507" s="1"/>
    </row>
    <row r="508" spans="23:43" x14ac:dyDescent="0.2"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  <c r="AN508" s="1"/>
      <c r="AO508" s="1"/>
      <c r="AP508" s="1"/>
      <c r="AQ508" s="1"/>
    </row>
    <row r="509" spans="23:43" x14ac:dyDescent="0.2"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  <c r="AN509" s="1"/>
      <c r="AO509" s="1"/>
      <c r="AP509" s="1"/>
      <c r="AQ509" s="1"/>
    </row>
    <row r="510" spans="23:43" x14ac:dyDescent="0.2"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  <c r="AN510" s="1"/>
      <c r="AO510" s="1"/>
      <c r="AP510" s="1"/>
      <c r="AQ510" s="1"/>
    </row>
    <row r="511" spans="23:43" x14ac:dyDescent="0.2"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  <c r="AN511" s="1"/>
      <c r="AO511" s="1"/>
      <c r="AP511" s="1"/>
      <c r="AQ511" s="1"/>
    </row>
    <row r="512" spans="23:43" x14ac:dyDescent="0.2"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  <c r="AN512" s="1"/>
      <c r="AO512" s="1"/>
      <c r="AP512" s="1"/>
      <c r="AQ512" s="1"/>
    </row>
    <row r="513" spans="23:43" x14ac:dyDescent="0.2"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  <c r="AN513" s="1"/>
      <c r="AO513" s="1"/>
      <c r="AP513" s="1"/>
      <c r="AQ513" s="1"/>
    </row>
    <row r="514" spans="23:43" x14ac:dyDescent="0.2"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  <c r="AM514" s="1"/>
      <c r="AN514" s="1"/>
      <c r="AO514" s="1"/>
      <c r="AP514" s="1"/>
      <c r="AQ514" s="1"/>
    </row>
    <row r="515" spans="23:43" x14ac:dyDescent="0.2"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  <c r="AM515" s="1"/>
      <c r="AN515" s="1"/>
      <c r="AO515" s="1"/>
      <c r="AP515" s="1"/>
      <c r="AQ515" s="1"/>
    </row>
    <row r="516" spans="23:43" x14ac:dyDescent="0.2"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  <c r="AN516" s="1"/>
      <c r="AO516" s="1"/>
      <c r="AP516" s="1"/>
      <c r="AQ516" s="1"/>
    </row>
    <row r="517" spans="23:43" x14ac:dyDescent="0.2"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  <c r="AL517" s="1"/>
      <c r="AM517" s="1"/>
      <c r="AN517" s="1"/>
      <c r="AO517" s="1"/>
      <c r="AP517" s="1"/>
      <c r="AQ517" s="1"/>
    </row>
    <row r="518" spans="23:43" x14ac:dyDescent="0.2"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  <c r="AL518" s="1"/>
      <c r="AM518" s="1"/>
      <c r="AN518" s="1"/>
      <c r="AO518" s="1"/>
      <c r="AP518" s="1"/>
      <c r="AQ518" s="1"/>
    </row>
    <row r="519" spans="23:43" x14ac:dyDescent="0.2"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  <c r="AL519" s="1"/>
      <c r="AM519" s="1"/>
      <c r="AN519" s="1"/>
      <c r="AO519" s="1"/>
      <c r="AP519" s="1"/>
      <c r="AQ519" s="1"/>
    </row>
    <row r="520" spans="23:43" x14ac:dyDescent="0.2"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/>
      <c r="AN520" s="1"/>
      <c r="AO520" s="1"/>
      <c r="AP520" s="1"/>
      <c r="AQ520" s="1"/>
    </row>
    <row r="521" spans="23:43" x14ac:dyDescent="0.2"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  <c r="AL521" s="1"/>
      <c r="AM521" s="1"/>
      <c r="AN521" s="1"/>
      <c r="AO521" s="1"/>
      <c r="AP521" s="1"/>
      <c r="AQ521" s="1"/>
    </row>
    <row r="522" spans="23:43" x14ac:dyDescent="0.2"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/>
      <c r="AM522" s="1"/>
      <c r="AN522" s="1"/>
      <c r="AO522" s="1"/>
      <c r="AP522" s="1"/>
      <c r="AQ522" s="1"/>
    </row>
    <row r="523" spans="23:43" x14ac:dyDescent="0.2"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  <c r="AM523" s="1"/>
      <c r="AN523" s="1"/>
      <c r="AO523" s="1"/>
      <c r="AP523" s="1"/>
      <c r="AQ523" s="1"/>
    </row>
    <row r="524" spans="23:43" x14ac:dyDescent="0.2"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  <c r="AN524" s="1"/>
      <c r="AO524" s="1"/>
      <c r="AP524" s="1"/>
      <c r="AQ524" s="1"/>
    </row>
    <row r="525" spans="23:43" x14ac:dyDescent="0.2"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  <c r="AN525" s="1"/>
      <c r="AO525" s="1"/>
      <c r="AP525" s="1"/>
      <c r="AQ525" s="1"/>
    </row>
    <row r="526" spans="23:43" x14ac:dyDescent="0.2"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  <c r="AN526" s="1"/>
      <c r="AO526" s="1"/>
      <c r="AP526" s="1"/>
      <c r="AQ526" s="1"/>
    </row>
    <row r="527" spans="23:43" x14ac:dyDescent="0.2"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  <c r="AN527" s="1"/>
      <c r="AO527" s="1"/>
      <c r="AP527" s="1"/>
      <c r="AQ527" s="1"/>
    </row>
    <row r="528" spans="23:43" x14ac:dyDescent="0.2"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  <c r="AN528" s="1"/>
      <c r="AO528" s="1"/>
      <c r="AP528" s="1"/>
      <c r="AQ528" s="1"/>
    </row>
    <row r="529" spans="23:43" x14ac:dyDescent="0.2"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  <c r="AL529" s="1"/>
      <c r="AM529" s="1"/>
      <c r="AN529" s="1"/>
      <c r="AO529" s="1"/>
      <c r="AP529" s="1"/>
      <c r="AQ529" s="1"/>
    </row>
    <row r="530" spans="23:43" x14ac:dyDescent="0.2"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  <c r="AL530" s="1"/>
      <c r="AM530" s="1"/>
      <c r="AN530" s="1"/>
      <c r="AO530" s="1"/>
      <c r="AP530" s="1"/>
      <c r="AQ530" s="1"/>
    </row>
    <row r="531" spans="23:43" x14ac:dyDescent="0.2"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  <c r="AL531" s="1"/>
      <c r="AM531" s="1"/>
      <c r="AN531" s="1"/>
      <c r="AO531" s="1"/>
      <c r="AP531" s="1"/>
      <c r="AQ531" s="1"/>
    </row>
    <row r="532" spans="23:43" x14ac:dyDescent="0.2"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  <c r="AL532" s="1"/>
      <c r="AM532" s="1"/>
      <c r="AN532" s="1"/>
      <c r="AO532" s="1"/>
      <c r="AP532" s="1"/>
      <c r="AQ532" s="1"/>
    </row>
    <row r="533" spans="23:43" x14ac:dyDescent="0.2"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  <c r="AL533" s="1"/>
      <c r="AM533" s="1"/>
      <c r="AN533" s="1"/>
      <c r="AO533" s="1"/>
      <c r="AP533" s="1"/>
      <c r="AQ533" s="1"/>
    </row>
    <row r="534" spans="23:43" x14ac:dyDescent="0.2"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  <c r="AL534" s="1"/>
      <c r="AM534" s="1"/>
      <c r="AN534" s="1"/>
      <c r="AO534" s="1"/>
      <c r="AP534" s="1"/>
      <c r="AQ534" s="1"/>
    </row>
    <row r="535" spans="23:43" x14ac:dyDescent="0.2"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  <c r="AL535" s="1"/>
      <c r="AM535" s="1"/>
      <c r="AN535" s="1"/>
      <c r="AO535" s="1"/>
      <c r="AP535" s="1"/>
      <c r="AQ535" s="1"/>
    </row>
    <row r="536" spans="23:43" x14ac:dyDescent="0.2"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  <c r="AL536" s="1"/>
      <c r="AM536" s="1"/>
      <c r="AN536" s="1"/>
      <c r="AO536" s="1"/>
      <c r="AP536" s="1"/>
      <c r="AQ536" s="1"/>
    </row>
    <row r="537" spans="23:43" x14ac:dyDescent="0.2"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  <c r="AL537" s="1"/>
      <c r="AM537" s="1"/>
      <c r="AN537" s="1"/>
      <c r="AO537" s="1"/>
      <c r="AP537" s="1"/>
      <c r="AQ537" s="1"/>
    </row>
    <row r="538" spans="23:43" x14ac:dyDescent="0.2"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  <c r="AL538" s="1"/>
      <c r="AM538" s="1"/>
      <c r="AN538" s="1"/>
      <c r="AO538" s="1"/>
      <c r="AP538" s="1"/>
      <c r="AQ538" s="1"/>
    </row>
    <row r="539" spans="23:43" x14ac:dyDescent="0.2"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  <c r="AL539" s="1"/>
      <c r="AM539" s="1"/>
      <c r="AN539" s="1"/>
      <c r="AO539" s="1"/>
      <c r="AP539" s="1"/>
      <c r="AQ539" s="1"/>
    </row>
    <row r="540" spans="23:43" x14ac:dyDescent="0.2"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  <c r="AL540" s="1"/>
      <c r="AM540" s="1"/>
      <c r="AN540" s="1"/>
      <c r="AO540" s="1"/>
      <c r="AP540" s="1"/>
      <c r="AQ540" s="1"/>
    </row>
    <row r="541" spans="23:43" x14ac:dyDescent="0.2"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  <c r="AL541" s="1"/>
      <c r="AM541" s="1"/>
      <c r="AN541" s="1"/>
      <c r="AO541" s="1"/>
      <c r="AP541" s="1"/>
      <c r="AQ541" s="1"/>
    </row>
    <row r="542" spans="23:43" x14ac:dyDescent="0.2"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  <c r="AL542" s="1"/>
      <c r="AM542" s="1"/>
      <c r="AN542" s="1"/>
      <c r="AO542" s="1"/>
      <c r="AP542" s="1"/>
      <c r="AQ542" s="1"/>
    </row>
    <row r="543" spans="23:43" x14ac:dyDescent="0.2"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  <c r="AL543" s="1"/>
      <c r="AM543" s="1"/>
      <c r="AN543" s="1"/>
      <c r="AO543" s="1"/>
      <c r="AP543" s="1"/>
      <c r="AQ543" s="1"/>
    </row>
    <row r="544" spans="23:43" x14ac:dyDescent="0.2"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  <c r="AL544" s="1"/>
      <c r="AM544" s="1"/>
      <c r="AN544" s="1"/>
      <c r="AO544" s="1"/>
      <c r="AP544" s="1"/>
      <c r="AQ544" s="1"/>
    </row>
    <row r="545" spans="23:43" x14ac:dyDescent="0.2"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  <c r="AL545" s="1"/>
      <c r="AM545" s="1"/>
      <c r="AN545" s="1"/>
      <c r="AO545" s="1"/>
      <c r="AP545" s="1"/>
      <c r="AQ545" s="1"/>
    </row>
    <row r="546" spans="23:43" x14ac:dyDescent="0.2"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  <c r="AL546" s="1"/>
      <c r="AM546" s="1"/>
      <c r="AN546" s="1"/>
      <c r="AO546" s="1"/>
      <c r="AP546" s="1"/>
      <c r="AQ546" s="1"/>
    </row>
    <row r="547" spans="23:43" x14ac:dyDescent="0.2"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  <c r="AL547" s="1"/>
      <c r="AM547" s="1"/>
      <c r="AN547" s="1"/>
      <c r="AO547" s="1"/>
      <c r="AP547" s="1"/>
      <c r="AQ547" s="1"/>
    </row>
    <row r="548" spans="23:43" x14ac:dyDescent="0.2"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  <c r="AL548" s="1"/>
      <c r="AM548" s="1"/>
      <c r="AN548" s="1"/>
      <c r="AO548" s="1"/>
      <c r="AP548" s="1"/>
      <c r="AQ548" s="1"/>
    </row>
    <row r="549" spans="23:43" x14ac:dyDescent="0.2"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  <c r="AL549" s="1"/>
      <c r="AM549" s="1"/>
      <c r="AN549" s="1"/>
      <c r="AO549" s="1"/>
      <c r="AP549" s="1"/>
      <c r="AQ549" s="1"/>
    </row>
    <row r="550" spans="23:43" x14ac:dyDescent="0.2"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  <c r="AN550" s="1"/>
      <c r="AO550" s="1"/>
      <c r="AP550" s="1"/>
      <c r="AQ550" s="1"/>
    </row>
    <row r="551" spans="23:43" x14ac:dyDescent="0.2"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  <c r="AN551" s="1"/>
      <c r="AO551" s="1"/>
      <c r="AP551" s="1"/>
      <c r="AQ551" s="1"/>
    </row>
    <row r="552" spans="23:43" x14ac:dyDescent="0.2"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  <c r="AL552" s="1"/>
      <c r="AM552" s="1"/>
      <c r="AN552" s="1"/>
      <c r="AO552" s="1"/>
      <c r="AP552" s="1"/>
      <c r="AQ552" s="1"/>
    </row>
    <row r="553" spans="23:43" x14ac:dyDescent="0.2"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  <c r="AL553" s="1"/>
      <c r="AM553" s="1"/>
      <c r="AN553" s="1"/>
      <c r="AO553" s="1"/>
      <c r="AP553" s="1"/>
      <c r="AQ553" s="1"/>
    </row>
    <row r="554" spans="23:43" x14ac:dyDescent="0.2"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  <c r="AL554" s="1"/>
      <c r="AM554" s="1"/>
      <c r="AN554" s="1"/>
      <c r="AO554" s="1"/>
      <c r="AP554" s="1"/>
      <c r="AQ554" s="1"/>
    </row>
    <row r="555" spans="23:43" x14ac:dyDescent="0.2"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  <c r="AL555" s="1"/>
      <c r="AM555" s="1"/>
      <c r="AN555" s="1"/>
      <c r="AO555" s="1"/>
      <c r="AP555" s="1"/>
      <c r="AQ555" s="1"/>
    </row>
    <row r="556" spans="23:43" x14ac:dyDescent="0.2"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  <c r="AL556" s="1"/>
      <c r="AM556" s="1"/>
      <c r="AN556" s="1"/>
      <c r="AO556" s="1"/>
      <c r="AP556" s="1"/>
      <c r="AQ556" s="1"/>
    </row>
    <row r="557" spans="23:43" x14ac:dyDescent="0.2"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  <c r="AL557" s="1"/>
      <c r="AM557" s="1"/>
      <c r="AN557" s="1"/>
      <c r="AO557" s="1"/>
      <c r="AP557" s="1"/>
      <c r="AQ557" s="1"/>
    </row>
    <row r="558" spans="23:43" x14ac:dyDescent="0.2"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  <c r="AL558" s="1"/>
      <c r="AM558" s="1"/>
      <c r="AN558" s="1"/>
      <c r="AO558" s="1"/>
      <c r="AP558" s="1"/>
      <c r="AQ558" s="1"/>
    </row>
    <row r="559" spans="23:43" x14ac:dyDescent="0.2"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  <c r="AL559" s="1"/>
      <c r="AM559" s="1"/>
      <c r="AN559" s="1"/>
      <c r="AO559" s="1"/>
      <c r="AP559" s="1"/>
      <c r="AQ559" s="1"/>
    </row>
    <row r="560" spans="23:43" x14ac:dyDescent="0.2"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  <c r="AL560" s="1"/>
      <c r="AM560" s="1"/>
      <c r="AN560" s="1"/>
      <c r="AO560" s="1"/>
      <c r="AP560" s="1"/>
      <c r="AQ560" s="1"/>
    </row>
    <row r="561" spans="23:43" x14ac:dyDescent="0.2"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  <c r="AL561" s="1"/>
      <c r="AM561" s="1"/>
      <c r="AN561" s="1"/>
      <c r="AO561" s="1"/>
      <c r="AP561" s="1"/>
      <c r="AQ561" s="1"/>
    </row>
    <row r="562" spans="23:43" x14ac:dyDescent="0.2"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  <c r="AL562" s="1"/>
      <c r="AM562" s="1"/>
      <c r="AN562" s="1"/>
      <c r="AO562" s="1"/>
      <c r="AP562" s="1"/>
      <c r="AQ562" s="1"/>
    </row>
    <row r="563" spans="23:43" x14ac:dyDescent="0.2"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  <c r="AL563" s="1"/>
      <c r="AM563" s="1"/>
      <c r="AN563" s="1"/>
      <c r="AO563" s="1"/>
      <c r="AP563" s="1"/>
      <c r="AQ563" s="1"/>
    </row>
    <row r="564" spans="23:43" x14ac:dyDescent="0.2"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  <c r="AL564" s="1"/>
      <c r="AM564" s="1"/>
      <c r="AN564" s="1"/>
      <c r="AO564" s="1"/>
      <c r="AP564" s="1"/>
      <c r="AQ564" s="1"/>
    </row>
    <row r="565" spans="23:43" x14ac:dyDescent="0.2"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  <c r="AL565" s="1"/>
      <c r="AM565" s="1"/>
      <c r="AN565" s="1"/>
      <c r="AO565" s="1"/>
      <c r="AP565" s="1"/>
      <c r="AQ565" s="1"/>
    </row>
    <row r="566" spans="23:43" x14ac:dyDescent="0.2"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1"/>
      <c r="AK566" s="1"/>
      <c r="AL566" s="1"/>
      <c r="AM566" s="1"/>
      <c r="AN566" s="1"/>
      <c r="AO566" s="1"/>
      <c r="AP566" s="1"/>
      <c r="AQ566" s="1"/>
    </row>
    <row r="567" spans="23:43" x14ac:dyDescent="0.2"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  <c r="AL567" s="1"/>
      <c r="AM567" s="1"/>
      <c r="AN567" s="1"/>
      <c r="AO567" s="1"/>
      <c r="AP567" s="1"/>
      <c r="AQ567" s="1"/>
    </row>
    <row r="568" spans="23:43" x14ac:dyDescent="0.2"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  <c r="AL568" s="1"/>
      <c r="AM568" s="1"/>
      <c r="AN568" s="1"/>
      <c r="AO568" s="1"/>
      <c r="AP568" s="1"/>
      <c r="AQ568" s="1"/>
    </row>
    <row r="569" spans="23:43" x14ac:dyDescent="0.2"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  <c r="AL569" s="1"/>
      <c r="AM569" s="1"/>
      <c r="AN569" s="1"/>
      <c r="AO569" s="1"/>
      <c r="AP569" s="1"/>
      <c r="AQ569" s="1"/>
    </row>
    <row r="570" spans="23:43" x14ac:dyDescent="0.2"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1"/>
      <c r="AK570" s="1"/>
      <c r="AL570" s="1"/>
      <c r="AM570" s="1"/>
      <c r="AN570" s="1"/>
      <c r="AO570" s="1"/>
      <c r="AP570" s="1"/>
      <c r="AQ570" s="1"/>
    </row>
    <row r="571" spans="23:43" x14ac:dyDescent="0.2"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1"/>
      <c r="AK571" s="1"/>
      <c r="AL571" s="1"/>
      <c r="AM571" s="1"/>
      <c r="AN571" s="1"/>
      <c r="AO571" s="1"/>
      <c r="AP571" s="1"/>
      <c r="AQ571" s="1"/>
    </row>
    <row r="572" spans="23:43" x14ac:dyDescent="0.2"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  <c r="AK572" s="1"/>
      <c r="AL572" s="1"/>
      <c r="AM572" s="1"/>
      <c r="AN572" s="1"/>
      <c r="AO572" s="1"/>
      <c r="AP572" s="1"/>
      <c r="AQ572" s="1"/>
    </row>
    <row r="573" spans="23:43" x14ac:dyDescent="0.2"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  <c r="AL573" s="1"/>
      <c r="AM573" s="1"/>
      <c r="AN573" s="1"/>
      <c r="AO573" s="1"/>
      <c r="AP573" s="1"/>
      <c r="AQ573" s="1"/>
    </row>
    <row r="574" spans="23:43" x14ac:dyDescent="0.2"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1"/>
      <c r="AK574" s="1"/>
      <c r="AL574" s="1"/>
      <c r="AM574" s="1"/>
      <c r="AN574" s="1"/>
      <c r="AO574" s="1"/>
      <c r="AP574" s="1"/>
      <c r="AQ574" s="1"/>
    </row>
    <row r="575" spans="23:43" x14ac:dyDescent="0.2"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  <c r="AL575" s="1"/>
      <c r="AM575" s="1"/>
      <c r="AN575" s="1"/>
      <c r="AO575" s="1"/>
      <c r="AP575" s="1"/>
      <c r="AQ575" s="1"/>
    </row>
    <row r="576" spans="23:43" x14ac:dyDescent="0.2"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  <c r="AL576" s="1"/>
      <c r="AM576" s="1"/>
      <c r="AN576" s="1"/>
      <c r="AO576" s="1"/>
      <c r="AP576" s="1"/>
      <c r="AQ576" s="1"/>
    </row>
    <row r="577" spans="23:43" x14ac:dyDescent="0.2"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  <c r="AL577" s="1"/>
      <c r="AM577" s="1"/>
      <c r="AN577" s="1"/>
      <c r="AO577" s="1"/>
      <c r="AP577" s="1"/>
      <c r="AQ577" s="1"/>
    </row>
    <row r="578" spans="23:43" x14ac:dyDescent="0.2"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  <c r="AL578" s="1"/>
      <c r="AM578" s="1"/>
      <c r="AN578" s="1"/>
      <c r="AO578" s="1"/>
      <c r="AP578" s="1"/>
      <c r="AQ578" s="1"/>
    </row>
    <row r="579" spans="23:43" x14ac:dyDescent="0.2"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  <c r="AL579" s="1"/>
      <c r="AM579" s="1"/>
      <c r="AN579" s="1"/>
      <c r="AO579" s="1"/>
      <c r="AP579" s="1"/>
      <c r="AQ579" s="1"/>
    </row>
    <row r="580" spans="23:43" x14ac:dyDescent="0.2"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  <c r="AL580" s="1"/>
      <c r="AM580" s="1"/>
      <c r="AN580" s="1"/>
      <c r="AO580" s="1"/>
      <c r="AP580" s="1"/>
      <c r="AQ580" s="1"/>
    </row>
    <row r="581" spans="23:43" x14ac:dyDescent="0.2"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  <c r="AL581" s="1"/>
      <c r="AM581" s="1"/>
      <c r="AN581" s="1"/>
      <c r="AO581" s="1"/>
      <c r="AP581" s="1"/>
      <c r="AQ581" s="1"/>
    </row>
    <row r="582" spans="23:43" x14ac:dyDescent="0.2"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  <c r="AL582" s="1"/>
      <c r="AM582" s="1"/>
      <c r="AN582" s="1"/>
      <c r="AO582" s="1"/>
      <c r="AP582" s="1"/>
      <c r="AQ582" s="1"/>
    </row>
    <row r="583" spans="23:43" x14ac:dyDescent="0.2"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  <c r="AL583" s="1"/>
      <c r="AM583" s="1"/>
      <c r="AN583" s="1"/>
      <c r="AO583" s="1"/>
      <c r="AP583" s="1"/>
      <c r="AQ583" s="1"/>
    </row>
    <row r="584" spans="23:43" x14ac:dyDescent="0.2"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  <c r="AL584" s="1"/>
      <c r="AM584" s="1"/>
      <c r="AN584" s="1"/>
      <c r="AO584" s="1"/>
      <c r="AP584" s="1"/>
      <c r="AQ584" s="1"/>
    </row>
    <row r="585" spans="23:43" x14ac:dyDescent="0.2"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  <c r="AK585" s="1"/>
      <c r="AL585" s="1"/>
      <c r="AM585" s="1"/>
      <c r="AN585" s="1"/>
      <c r="AO585" s="1"/>
      <c r="AP585" s="1"/>
      <c r="AQ585" s="1"/>
    </row>
    <row r="586" spans="23:43" x14ac:dyDescent="0.2"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  <c r="AL586" s="1"/>
      <c r="AM586" s="1"/>
      <c r="AN586" s="1"/>
      <c r="AO586" s="1"/>
      <c r="AP586" s="1"/>
      <c r="AQ586" s="1"/>
    </row>
    <row r="587" spans="23:43" x14ac:dyDescent="0.2"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  <c r="AK587" s="1"/>
      <c r="AL587" s="1"/>
      <c r="AM587" s="1"/>
      <c r="AN587" s="1"/>
      <c r="AO587" s="1"/>
      <c r="AP587" s="1"/>
      <c r="AQ587" s="1"/>
    </row>
    <row r="588" spans="23:43" x14ac:dyDescent="0.2"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/>
      <c r="AL588" s="1"/>
      <c r="AM588" s="1"/>
      <c r="AN588" s="1"/>
      <c r="AO588" s="1"/>
      <c r="AP588" s="1"/>
      <c r="AQ588" s="1"/>
    </row>
    <row r="589" spans="23:43" x14ac:dyDescent="0.2"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  <c r="AK589" s="1"/>
      <c r="AL589" s="1"/>
      <c r="AM589" s="1"/>
      <c r="AN589" s="1"/>
      <c r="AO589" s="1"/>
      <c r="AP589" s="1"/>
      <c r="AQ589" s="1"/>
    </row>
    <row r="590" spans="23:43" x14ac:dyDescent="0.2"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  <c r="AK590" s="1"/>
      <c r="AL590" s="1"/>
      <c r="AM590" s="1"/>
      <c r="AN590" s="1"/>
      <c r="AO590" s="1"/>
      <c r="AP590" s="1"/>
      <c r="AQ590" s="1"/>
    </row>
    <row r="591" spans="23:43" x14ac:dyDescent="0.2"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1"/>
      <c r="AK591" s="1"/>
      <c r="AL591" s="1"/>
      <c r="AM591" s="1"/>
      <c r="AN591" s="1"/>
      <c r="AO591" s="1"/>
      <c r="AP591" s="1"/>
      <c r="AQ591" s="1"/>
    </row>
    <row r="592" spans="23:43" x14ac:dyDescent="0.2"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1"/>
      <c r="AK592" s="1"/>
      <c r="AL592" s="1"/>
      <c r="AM592" s="1"/>
      <c r="AN592" s="1"/>
      <c r="AO592" s="1"/>
      <c r="AP592" s="1"/>
      <c r="AQ592" s="1"/>
    </row>
    <row r="593" spans="23:43" x14ac:dyDescent="0.2"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  <c r="AK593" s="1"/>
      <c r="AL593" s="1"/>
      <c r="AM593" s="1"/>
      <c r="AN593" s="1"/>
      <c r="AO593" s="1"/>
      <c r="AP593" s="1"/>
      <c r="AQ593" s="1"/>
    </row>
    <row r="594" spans="23:43" x14ac:dyDescent="0.2"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1"/>
      <c r="AK594" s="1"/>
      <c r="AL594" s="1"/>
      <c r="AM594" s="1"/>
      <c r="AN594" s="1"/>
      <c r="AO594" s="1"/>
      <c r="AP594" s="1"/>
      <c r="AQ594" s="1"/>
    </row>
    <row r="595" spans="23:43" x14ac:dyDescent="0.2"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  <c r="AK595" s="1"/>
      <c r="AL595" s="1"/>
      <c r="AM595" s="1"/>
      <c r="AN595" s="1"/>
      <c r="AO595" s="1"/>
      <c r="AP595" s="1"/>
      <c r="AQ595" s="1"/>
    </row>
    <row r="596" spans="23:43" x14ac:dyDescent="0.2"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1"/>
      <c r="AK596" s="1"/>
      <c r="AL596" s="1"/>
      <c r="AM596" s="1"/>
      <c r="AN596" s="1"/>
      <c r="AO596" s="1"/>
      <c r="AP596" s="1"/>
      <c r="AQ596" s="1"/>
    </row>
    <row r="597" spans="23:43" x14ac:dyDescent="0.2"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1"/>
      <c r="AK597" s="1"/>
      <c r="AL597" s="1"/>
      <c r="AM597" s="1"/>
      <c r="AN597" s="1"/>
      <c r="AO597" s="1"/>
      <c r="AP597" s="1"/>
      <c r="AQ597" s="1"/>
    </row>
    <row r="598" spans="23:43" x14ac:dyDescent="0.2"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  <c r="AL598" s="1"/>
      <c r="AM598" s="1"/>
      <c r="AN598" s="1"/>
      <c r="AO598" s="1"/>
      <c r="AP598" s="1"/>
      <c r="AQ598" s="1"/>
    </row>
    <row r="599" spans="23:43" x14ac:dyDescent="0.2"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1"/>
      <c r="AK599" s="1"/>
      <c r="AL599" s="1"/>
      <c r="AM599" s="1"/>
      <c r="AN599" s="1"/>
      <c r="AO599" s="1"/>
      <c r="AP599" s="1"/>
      <c r="AQ599" s="1"/>
    </row>
    <row r="600" spans="23:43" x14ac:dyDescent="0.2"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  <c r="AL600" s="1"/>
      <c r="AM600" s="1"/>
      <c r="AN600" s="1"/>
      <c r="AO600" s="1"/>
      <c r="AP600" s="1"/>
      <c r="AQ600" s="1"/>
    </row>
    <row r="601" spans="23:43" x14ac:dyDescent="0.2"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  <c r="AK601" s="1"/>
      <c r="AL601" s="1"/>
      <c r="AM601" s="1"/>
      <c r="AN601" s="1"/>
      <c r="AO601" s="1"/>
      <c r="AP601" s="1"/>
      <c r="AQ601" s="1"/>
    </row>
    <row r="602" spans="23:43" x14ac:dyDescent="0.2"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  <c r="AL602" s="1"/>
      <c r="AM602" s="1"/>
      <c r="AN602" s="1"/>
      <c r="AO602" s="1"/>
      <c r="AP602" s="1"/>
      <c r="AQ602" s="1"/>
    </row>
    <row r="603" spans="23:43" x14ac:dyDescent="0.2"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  <c r="AL603" s="1"/>
      <c r="AM603" s="1"/>
      <c r="AN603" s="1"/>
      <c r="AO603" s="1"/>
      <c r="AP603" s="1"/>
      <c r="AQ603" s="1"/>
    </row>
    <row r="604" spans="23:43" x14ac:dyDescent="0.2"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  <c r="AL604" s="1"/>
      <c r="AM604" s="1"/>
      <c r="AN604" s="1"/>
      <c r="AO604" s="1"/>
      <c r="AP604" s="1"/>
      <c r="AQ604" s="1"/>
    </row>
    <row r="605" spans="23:43" x14ac:dyDescent="0.2"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  <c r="AL605" s="1"/>
      <c r="AM605" s="1"/>
      <c r="AN605" s="1"/>
      <c r="AO605" s="1"/>
      <c r="AP605" s="1"/>
      <c r="AQ605" s="1"/>
    </row>
    <row r="606" spans="23:43" x14ac:dyDescent="0.2"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  <c r="AL606" s="1"/>
      <c r="AM606" s="1"/>
      <c r="AN606" s="1"/>
      <c r="AO606" s="1"/>
      <c r="AP606" s="1"/>
      <c r="AQ606" s="1"/>
    </row>
    <row r="607" spans="23:43" x14ac:dyDescent="0.2"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  <c r="AL607" s="1"/>
      <c r="AM607" s="1"/>
      <c r="AN607" s="1"/>
      <c r="AO607" s="1"/>
      <c r="AP607" s="1"/>
      <c r="AQ607" s="1"/>
    </row>
    <row r="608" spans="23:43" x14ac:dyDescent="0.2"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  <c r="AK608" s="1"/>
      <c r="AL608" s="1"/>
      <c r="AM608" s="1"/>
      <c r="AN608" s="1"/>
      <c r="AO608" s="1"/>
      <c r="AP608" s="1"/>
      <c r="AQ608" s="1"/>
    </row>
    <row r="609" spans="23:43" x14ac:dyDescent="0.2"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1"/>
      <c r="AK609" s="1"/>
      <c r="AL609" s="1"/>
      <c r="AM609" s="1"/>
      <c r="AN609" s="1"/>
      <c r="AO609" s="1"/>
      <c r="AP609" s="1"/>
      <c r="AQ609" s="1"/>
    </row>
    <row r="610" spans="23:43" x14ac:dyDescent="0.2"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1"/>
      <c r="AK610" s="1"/>
      <c r="AL610" s="1"/>
      <c r="AM610" s="1"/>
      <c r="AN610" s="1"/>
      <c r="AO610" s="1"/>
      <c r="AP610" s="1"/>
      <c r="AQ610" s="1"/>
    </row>
    <row r="611" spans="23:43" x14ac:dyDescent="0.2"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1"/>
      <c r="AK611" s="1"/>
      <c r="AL611" s="1"/>
      <c r="AM611" s="1"/>
      <c r="AN611" s="1"/>
      <c r="AO611" s="1"/>
      <c r="AP611" s="1"/>
      <c r="AQ611" s="1"/>
    </row>
    <row r="612" spans="23:43" x14ac:dyDescent="0.2"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1"/>
      <c r="AK612" s="1"/>
      <c r="AL612" s="1"/>
      <c r="AM612" s="1"/>
      <c r="AN612" s="1"/>
      <c r="AO612" s="1"/>
      <c r="AP612" s="1"/>
      <c r="AQ612" s="1"/>
    </row>
    <row r="613" spans="23:43" x14ac:dyDescent="0.2"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1"/>
      <c r="AK613" s="1"/>
      <c r="AL613" s="1"/>
      <c r="AM613" s="1"/>
      <c r="AN613" s="1"/>
      <c r="AO613" s="1"/>
      <c r="AP613" s="1"/>
      <c r="AQ613" s="1"/>
    </row>
    <row r="614" spans="23:43" x14ac:dyDescent="0.2"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1"/>
      <c r="AK614" s="1"/>
      <c r="AL614" s="1"/>
      <c r="AM614" s="1"/>
      <c r="AN614" s="1"/>
      <c r="AO614" s="1"/>
      <c r="AP614" s="1"/>
      <c r="AQ614" s="1"/>
    </row>
    <row r="615" spans="23:43" x14ac:dyDescent="0.2"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1"/>
      <c r="AK615" s="1"/>
      <c r="AL615" s="1"/>
      <c r="AM615" s="1"/>
      <c r="AN615" s="1"/>
      <c r="AO615" s="1"/>
      <c r="AP615" s="1"/>
      <c r="AQ615" s="1"/>
    </row>
    <row r="616" spans="23:43" x14ac:dyDescent="0.2"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1"/>
      <c r="AK616" s="1"/>
      <c r="AL616" s="1"/>
      <c r="AM616" s="1"/>
      <c r="AN616" s="1"/>
      <c r="AO616" s="1"/>
      <c r="AP616" s="1"/>
      <c r="AQ616" s="1"/>
    </row>
    <row r="617" spans="23:43" x14ac:dyDescent="0.2"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  <c r="AJ617" s="1"/>
      <c r="AK617" s="1"/>
      <c r="AL617" s="1"/>
      <c r="AM617" s="1"/>
      <c r="AN617" s="1"/>
      <c r="AO617" s="1"/>
      <c r="AP617" s="1"/>
      <c r="AQ617" s="1"/>
    </row>
    <row r="618" spans="23:43" x14ac:dyDescent="0.2"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1"/>
      <c r="AK618" s="1"/>
      <c r="AL618" s="1"/>
      <c r="AM618" s="1"/>
      <c r="AN618" s="1"/>
      <c r="AO618" s="1"/>
      <c r="AP618" s="1"/>
      <c r="AQ618" s="1"/>
    </row>
    <row r="619" spans="23:43" x14ac:dyDescent="0.2"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1"/>
      <c r="AK619" s="1"/>
      <c r="AL619" s="1"/>
      <c r="AM619" s="1"/>
      <c r="AN619" s="1"/>
      <c r="AO619" s="1"/>
      <c r="AP619" s="1"/>
      <c r="AQ619" s="1"/>
    </row>
    <row r="620" spans="23:43" x14ac:dyDescent="0.2"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1"/>
      <c r="AK620" s="1"/>
      <c r="AL620" s="1"/>
      <c r="AM620" s="1"/>
      <c r="AN620" s="1"/>
      <c r="AO620" s="1"/>
      <c r="AP620" s="1"/>
      <c r="AQ620" s="1"/>
    </row>
    <row r="621" spans="23:43" x14ac:dyDescent="0.2"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1"/>
      <c r="AK621" s="1"/>
      <c r="AL621" s="1"/>
      <c r="AM621" s="1"/>
      <c r="AN621" s="1"/>
      <c r="AO621" s="1"/>
      <c r="AP621" s="1"/>
      <c r="AQ621" s="1"/>
    </row>
    <row r="622" spans="23:43" x14ac:dyDescent="0.2"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  <c r="AJ622" s="1"/>
      <c r="AK622" s="1"/>
      <c r="AL622" s="1"/>
      <c r="AM622" s="1"/>
      <c r="AN622" s="1"/>
      <c r="AO622" s="1"/>
      <c r="AP622" s="1"/>
      <c r="AQ622" s="1"/>
    </row>
    <row r="623" spans="23:43" x14ac:dyDescent="0.2"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  <c r="AJ623" s="1"/>
      <c r="AK623" s="1"/>
      <c r="AL623" s="1"/>
      <c r="AM623" s="1"/>
      <c r="AN623" s="1"/>
      <c r="AO623" s="1"/>
      <c r="AP623" s="1"/>
      <c r="AQ623" s="1"/>
    </row>
    <row r="624" spans="23:43" x14ac:dyDescent="0.2"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  <c r="AJ624" s="1"/>
      <c r="AK624" s="1"/>
      <c r="AL624" s="1"/>
      <c r="AM624" s="1"/>
      <c r="AN624" s="1"/>
      <c r="AO624" s="1"/>
      <c r="AP624" s="1"/>
      <c r="AQ624" s="1"/>
    </row>
    <row r="625" spans="23:43" x14ac:dyDescent="0.2"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  <c r="AJ625" s="1"/>
      <c r="AK625" s="1"/>
      <c r="AL625" s="1"/>
      <c r="AM625" s="1"/>
      <c r="AN625" s="1"/>
      <c r="AO625" s="1"/>
      <c r="AP625" s="1"/>
      <c r="AQ625" s="1"/>
    </row>
    <row r="626" spans="23:43" x14ac:dyDescent="0.2"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1"/>
      <c r="AK626" s="1"/>
      <c r="AL626" s="1"/>
      <c r="AM626" s="1"/>
      <c r="AN626" s="1"/>
      <c r="AO626" s="1"/>
      <c r="AP626" s="1"/>
      <c r="AQ626" s="1"/>
    </row>
    <row r="627" spans="23:43" x14ac:dyDescent="0.2"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1"/>
      <c r="AK627" s="1"/>
      <c r="AL627" s="1"/>
      <c r="AM627" s="1"/>
      <c r="AN627" s="1"/>
      <c r="AO627" s="1"/>
      <c r="AP627" s="1"/>
      <c r="AQ627" s="1"/>
    </row>
    <row r="628" spans="23:43" x14ac:dyDescent="0.2"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  <c r="AL628" s="1"/>
      <c r="AM628" s="1"/>
      <c r="AN628" s="1"/>
      <c r="AO628" s="1"/>
      <c r="AP628" s="1"/>
      <c r="AQ628" s="1"/>
    </row>
    <row r="629" spans="23:43" x14ac:dyDescent="0.2"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  <c r="AL629" s="1"/>
      <c r="AM629" s="1"/>
      <c r="AN629" s="1"/>
      <c r="AO629" s="1"/>
      <c r="AP629" s="1"/>
      <c r="AQ629" s="1"/>
    </row>
    <row r="630" spans="23:43" x14ac:dyDescent="0.2"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  <c r="AL630" s="1"/>
      <c r="AM630" s="1"/>
      <c r="AN630" s="1"/>
      <c r="AO630" s="1"/>
      <c r="AP630" s="1"/>
      <c r="AQ630" s="1"/>
    </row>
    <row r="631" spans="23:43" x14ac:dyDescent="0.2"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  <c r="AL631" s="1"/>
      <c r="AM631" s="1"/>
      <c r="AN631" s="1"/>
      <c r="AO631" s="1"/>
      <c r="AP631" s="1"/>
      <c r="AQ631" s="1"/>
    </row>
    <row r="632" spans="23:43" x14ac:dyDescent="0.2"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  <c r="AK632" s="1"/>
      <c r="AL632" s="1"/>
      <c r="AM632" s="1"/>
      <c r="AN632" s="1"/>
      <c r="AO632" s="1"/>
      <c r="AP632" s="1"/>
      <c r="AQ632" s="1"/>
    </row>
    <row r="633" spans="23:43" x14ac:dyDescent="0.2"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1"/>
      <c r="AK633" s="1"/>
      <c r="AL633" s="1"/>
      <c r="AM633" s="1"/>
      <c r="AN633" s="1"/>
      <c r="AO633" s="1"/>
      <c r="AP633" s="1"/>
      <c r="AQ633" s="1"/>
    </row>
    <row r="634" spans="23:43" x14ac:dyDescent="0.2"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1"/>
      <c r="AK634" s="1"/>
      <c r="AL634" s="1"/>
      <c r="AM634" s="1"/>
      <c r="AN634" s="1"/>
      <c r="AO634" s="1"/>
      <c r="AP634" s="1"/>
      <c r="AQ634" s="1"/>
    </row>
    <row r="635" spans="23:43" x14ac:dyDescent="0.2"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1"/>
      <c r="AK635" s="1"/>
      <c r="AL635" s="1"/>
      <c r="AM635" s="1"/>
      <c r="AN635" s="1"/>
      <c r="AO635" s="1"/>
      <c r="AP635" s="1"/>
      <c r="AQ635" s="1"/>
    </row>
    <row r="636" spans="23:43" x14ac:dyDescent="0.2"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1"/>
      <c r="AK636" s="1"/>
      <c r="AL636" s="1"/>
      <c r="AM636" s="1"/>
      <c r="AN636" s="1"/>
      <c r="AO636" s="1"/>
      <c r="AP636" s="1"/>
      <c r="AQ636" s="1"/>
    </row>
    <row r="637" spans="23:43" x14ac:dyDescent="0.2"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1"/>
      <c r="AK637" s="1"/>
      <c r="AL637" s="1"/>
      <c r="AM637" s="1"/>
      <c r="AN637" s="1"/>
      <c r="AO637" s="1"/>
      <c r="AP637" s="1"/>
      <c r="AQ637" s="1"/>
    </row>
    <row r="638" spans="23:43" x14ac:dyDescent="0.2"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1"/>
      <c r="AK638" s="1"/>
      <c r="AL638" s="1"/>
      <c r="AM638" s="1"/>
      <c r="AN638" s="1"/>
      <c r="AO638" s="1"/>
      <c r="AP638" s="1"/>
      <c r="AQ638" s="1"/>
    </row>
    <row r="639" spans="23:43" x14ac:dyDescent="0.2"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  <c r="AJ639" s="1"/>
      <c r="AK639" s="1"/>
      <c r="AL639" s="1"/>
      <c r="AM639" s="1"/>
      <c r="AN639" s="1"/>
      <c r="AO639" s="1"/>
      <c r="AP639" s="1"/>
      <c r="AQ639" s="1"/>
    </row>
    <row r="640" spans="23:43" x14ac:dyDescent="0.2"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  <c r="AI640" s="1"/>
      <c r="AJ640" s="1"/>
      <c r="AK640" s="1"/>
      <c r="AL640" s="1"/>
      <c r="AM640" s="1"/>
      <c r="AN640" s="1"/>
      <c r="AO640" s="1"/>
      <c r="AP640" s="1"/>
      <c r="AQ640" s="1"/>
    </row>
    <row r="641" spans="23:43" x14ac:dyDescent="0.2"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  <c r="AJ641" s="1"/>
      <c r="AK641" s="1"/>
      <c r="AL641" s="1"/>
      <c r="AM641" s="1"/>
      <c r="AN641" s="1"/>
      <c r="AO641" s="1"/>
      <c r="AP641" s="1"/>
      <c r="AQ641" s="1"/>
    </row>
    <row r="642" spans="23:43" x14ac:dyDescent="0.2"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  <c r="AJ642" s="1"/>
      <c r="AK642" s="1"/>
      <c r="AL642" s="1"/>
      <c r="AM642" s="1"/>
      <c r="AN642" s="1"/>
      <c r="AO642" s="1"/>
      <c r="AP642" s="1"/>
      <c r="AQ642" s="1"/>
    </row>
    <row r="643" spans="23:43" x14ac:dyDescent="0.2"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  <c r="AJ643" s="1"/>
      <c r="AK643" s="1"/>
      <c r="AL643" s="1"/>
      <c r="AM643" s="1"/>
      <c r="AN643" s="1"/>
      <c r="AO643" s="1"/>
      <c r="AP643" s="1"/>
      <c r="AQ643" s="1"/>
    </row>
    <row r="644" spans="23:43" x14ac:dyDescent="0.2"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  <c r="AI644" s="1"/>
      <c r="AJ644" s="1"/>
      <c r="AK644" s="1"/>
      <c r="AL644" s="1"/>
      <c r="AM644" s="1"/>
      <c r="AN644" s="1"/>
      <c r="AO644" s="1"/>
      <c r="AP644" s="1"/>
      <c r="AQ644" s="1"/>
    </row>
    <row r="645" spans="23:43" x14ac:dyDescent="0.2"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  <c r="AJ645" s="1"/>
      <c r="AK645" s="1"/>
      <c r="AL645" s="1"/>
      <c r="AM645" s="1"/>
      <c r="AN645" s="1"/>
      <c r="AO645" s="1"/>
      <c r="AP645" s="1"/>
      <c r="AQ645" s="1"/>
    </row>
    <row r="646" spans="23:43" x14ac:dyDescent="0.2"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  <c r="AJ646" s="1"/>
      <c r="AK646" s="1"/>
      <c r="AL646" s="1"/>
      <c r="AM646" s="1"/>
      <c r="AN646" s="1"/>
      <c r="AO646" s="1"/>
      <c r="AP646" s="1"/>
      <c r="AQ646" s="1"/>
    </row>
    <row r="647" spans="23:43" x14ac:dyDescent="0.2"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  <c r="AJ647" s="1"/>
      <c r="AK647" s="1"/>
      <c r="AL647" s="1"/>
      <c r="AM647" s="1"/>
      <c r="AN647" s="1"/>
      <c r="AO647" s="1"/>
      <c r="AP647" s="1"/>
      <c r="AQ647" s="1"/>
    </row>
    <row r="648" spans="23:43" x14ac:dyDescent="0.2"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  <c r="AJ648" s="1"/>
      <c r="AK648" s="1"/>
      <c r="AL648" s="1"/>
      <c r="AM648" s="1"/>
      <c r="AN648" s="1"/>
      <c r="AO648" s="1"/>
      <c r="AP648" s="1"/>
      <c r="AQ648" s="1"/>
    </row>
    <row r="649" spans="23:43" x14ac:dyDescent="0.2"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1"/>
      <c r="AK649" s="1"/>
      <c r="AL649" s="1"/>
      <c r="AM649" s="1"/>
      <c r="AN649" s="1"/>
      <c r="AO649" s="1"/>
      <c r="AP649" s="1"/>
      <c r="AQ649" s="1"/>
    </row>
    <row r="650" spans="23:43" x14ac:dyDescent="0.2"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  <c r="AJ650" s="1"/>
      <c r="AK650" s="1"/>
      <c r="AL650" s="1"/>
      <c r="AM650" s="1"/>
      <c r="AN650" s="1"/>
      <c r="AO650" s="1"/>
      <c r="AP650" s="1"/>
      <c r="AQ650" s="1"/>
    </row>
    <row r="651" spans="23:43" x14ac:dyDescent="0.2"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  <c r="AI651" s="1"/>
      <c r="AJ651" s="1"/>
      <c r="AK651" s="1"/>
      <c r="AL651" s="1"/>
      <c r="AM651" s="1"/>
      <c r="AN651" s="1"/>
      <c r="AO651" s="1"/>
      <c r="AP651" s="1"/>
      <c r="AQ651" s="1"/>
    </row>
    <row r="652" spans="23:43" x14ac:dyDescent="0.2"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  <c r="AI652" s="1"/>
      <c r="AJ652" s="1"/>
      <c r="AK652" s="1"/>
      <c r="AL652" s="1"/>
      <c r="AM652" s="1"/>
      <c r="AN652" s="1"/>
      <c r="AO652" s="1"/>
      <c r="AP652" s="1"/>
      <c r="AQ652" s="1"/>
    </row>
  </sheetData>
  <sheetProtection formatCells="0" formatColumns="0" formatRows="0" deleteRows="0" selectLockedCells="1"/>
  <mergeCells count="1333">
    <mergeCell ref="D102:E102"/>
    <mergeCell ref="H102:N102"/>
    <mergeCell ref="X102:AA102"/>
    <mergeCell ref="AD102:AG102"/>
    <mergeCell ref="AI102:AP102"/>
    <mergeCell ref="D103:E103"/>
    <mergeCell ref="H103:N103"/>
    <mergeCell ref="X103:AA103"/>
    <mergeCell ref="AD103:AG103"/>
    <mergeCell ref="AJ103:AP103"/>
    <mergeCell ref="D105:E105"/>
    <mergeCell ref="H105:N105"/>
    <mergeCell ref="X105:AA105"/>
    <mergeCell ref="AD105:AG105"/>
    <mergeCell ref="AI105:AP105"/>
    <mergeCell ref="D106:E106"/>
    <mergeCell ref="H106:N106"/>
    <mergeCell ref="X106:AA106"/>
    <mergeCell ref="AD106:AF106"/>
    <mergeCell ref="AI106:AP106"/>
    <mergeCell ref="AF100:AG100"/>
    <mergeCell ref="AH100:AI100"/>
    <mergeCell ref="AJ100:AK100"/>
    <mergeCell ref="AL100:AM100"/>
    <mergeCell ref="AN100:AO100"/>
    <mergeCell ref="AP100:AQ100"/>
    <mergeCell ref="AR100:AR101"/>
    <mergeCell ref="AS100:AS101"/>
    <mergeCell ref="F101:G101"/>
    <mergeCell ref="H101:I101"/>
    <mergeCell ref="J101:K101"/>
    <mergeCell ref="L101:M101"/>
    <mergeCell ref="N101:O101"/>
    <mergeCell ref="P101:Q101"/>
    <mergeCell ref="R101:S101"/>
    <mergeCell ref="T101:U101"/>
    <mergeCell ref="V101:W101"/>
    <mergeCell ref="X101:Y101"/>
    <mergeCell ref="Z101:AA101"/>
    <mergeCell ref="AB101:AC101"/>
    <mergeCell ref="AD101:AE101"/>
    <mergeCell ref="AF101:AG101"/>
    <mergeCell ref="AH101:AI101"/>
    <mergeCell ref="AJ101:AK101"/>
    <mergeCell ref="AL101:AM101"/>
    <mergeCell ref="AN101:AO101"/>
    <mergeCell ref="AP101:AQ101"/>
    <mergeCell ref="A100:A101"/>
    <mergeCell ref="B100:C101"/>
    <mergeCell ref="D100:D101"/>
    <mergeCell ref="F100:G100"/>
    <mergeCell ref="H100:I100"/>
    <mergeCell ref="J100:K100"/>
    <mergeCell ref="L100:M100"/>
    <mergeCell ref="N100:O100"/>
    <mergeCell ref="P100:Q100"/>
    <mergeCell ref="R100:S100"/>
    <mergeCell ref="T100:U100"/>
    <mergeCell ref="V100:W100"/>
    <mergeCell ref="X100:Y100"/>
    <mergeCell ref="Z100:AA100"/>
    <mergeCell ref="AB100:AC100"/>
    <mergeCell ref="AD100:AE100"/>
    <mergeCell ref="R65:S65"/>
    <mergeCell ref="T65:U65"/>
    <mergeCell ref="V65:W65"/>
    <mergeCell ref="B64:C65"/>
    <mergeCell ref="A66:A67"/>
    <mergeCell ref="B66:C67"/>
    <mergeCell ref="D66:D67"/>
    <mergeCell ref="F66:G66"/>
    <mergeCell ref="H66:I66"/>
    <mergeCell ref="J66:K66"/>
    <mergeCell ref="L66:M66"/>
    <mergeCell ref="N66:O66"/>
    <mergeCell ref="P66:Q66"/>
    <mergeCell ref="R66:S66"/>
    <mergeCell ref="T66:U66"/>
    <mergeCell ref="V66:W66"/>
    <mergeCell ref="AJ64:AK64"/>
    <mergeCell ref="AL64:AM64"/>
    <mergeCell ref="AN64:AO64"/>
    <mergeCell ref="AP64:AQ64"/>
    <mergeCell ref="AR64:AR65"/>
    <mergeCell ref="AS64:AS65"/>
    <mergeCell ref="AJ65:AK65"/>
    <mergeCell ref="AL65:AM65"/>
    <mergeCell ref="AN65:AO65"/>
    <mergeCell ref="AP65:AQ65"/>
    <mergeCell ref="X64:Y64"/>
    <mergeCell ref="Z64:AA64"/>
    <mergeCell ref="AB64:AC64"/>
    <mergeCell ref="AD64:AE64"/>
    <mergeCell ref="AF64:AG64"/>
    <mergeCell ref="AH64:AI64"/>
    <mergeCell ref="L64:M64"/>
    <mergeCell ref="N64:O64"/>
    <mergeCell ref="P64:Q64"/>
    <mergeCell ref="R64:S64"/>
    <mergeCell ref="T64:U64"/>
    <mergeCell ref="V64:W64"/>
    <mergeCell ref="X65:Y65"/>
    <mergeCell ref="Z65:AA65"/>
    <mergeCell ref="AB65:AC65"/>
    <mergeCell ref="AD65:AE65"/>
    <mergeCell ref="AF65:AG65"/>
    <mergeCell ref="AH65:AI65"/>
    <mergeCell ref="L63:M63"/>
    <mergeCell ref="N63:O63"/>
    <mergeCell ref="P63:Q63"/>
    <mergeCell ref="R63:S63"/>
    <mergeCell ref="T63:U63"/>
    <mergeCell ref="V63:W63"/>
    <mergeCell ref="A62:A63"/>
    <mergeCell ref="D62:D63"/>
    <mergeCell ref="F62:G62"/>
    <mergeCell ref="H62:I62"/>
    <mergeCell ref="J62:K62"/>
    <mergeCell ref="F63:G63"/>
    <mergeCell ref="H63:I63"/>
    <mergeCell ref="J63:K63"/>
    <mergeCell ref="B62:C63"/>
    <mergeCell ref="L65:M65"/>
    <mergeCell ref="N65:O65"/>
    <mergeCell ref="P65:Q65"/>
    <mergeCell ref="L62:M62"/>
    <mergeCell ref="N62:O62"/>
    <mergeCell ref="P62:Q62"/>
    <mergeCell ref="R62:S62"/>
    <mergeCell ref="T62:U62"/>
    <mergeCell ref="V62:W62"/>
    <mergeCell ref="A64:A65"/>
    <mergeCell ref="D64:D65"/>
    <mergeCell ref="F64:G64"/>
    <mergeCell ref="H64:I64"/>
    <mergeCell ref="J64:K64"/>
    <mergeCell ref="F65:G65"/>
    <mergeCell ref="H65:I65"/>
    <mergeCell ref="J65:K65"/>
    <mergeCell ref="AN60:AO60"/>
    <mergeCell ref="AP60:AQ60"/>
    <mergeCell ref="AR60:AR61"/>
    <mergeCell ref="AJ62:AK62"/>
    <mergeCell ref="AL62:AM62"/>
    <mergeCell ref="AN62:AO62"/>
    <mergeCell ref="AP62:AQ62"/>
    <mergeCell ref="AR62:AR63"/>
    <mergeCell ref="AS62:AS63"/>
    <mergeCell ref="AJ63:AK63"/>
    <mergeCell ref="AL63:AM63"/>
    <mergeCell ref="AN63:AO63"/>
    <mergeCell ref="AP63:AQ63"/>
    <mergeCell ref="X62:Y62"/>
    <mergeCell ref="Z62:AA62"/>
    <mergeCell ref="AB62:AC62"/>
    <mergeCell ref="AD62:AE62"/>
    <mergeCell ref="AF62:AG62"/>
    <mergeCell ref="AH62:AI62"/>
    <mergeCell ref="AD63:AE63"/>
    <mergeCell ref="AF63:AG63"/>
    <mergeCell ref="AH63:AI63"/>
    <mergeCell ref="X63:Y63"/>
    <mergeCell ref="Z63:AA63"/>
    <mergeCell ref="AB63:AC63"/>
    <mergeCell ref="B60:C61"/>
    <mergeCell ref="AS60:AS61"/>
    <mergeCell ref="AJ61:AK61"/>
    <mergeCell ref="AL61:AM61"/>
    <mergeCell ref="AN61:AO61"/>
    <mergeCell ref="AP61:AQ61"/>
    <mergeCell ref="X60:Y60"/>
    <mergeCell ref="Z60:AA60"/>
    <mergeCell ref="AB60:AC60"/>
    <mergeCell ref="AD60:AE60"/>
    <mergeCell ref="AF60:AG60"/>
    <mergeCell ref="AH60:AI60"/>
    <mergeCell ref="L60:M60"/>
    <mergeCell ref="N60:O60"/>
    <mergeCell ref="P60:Q60"/>
    <mergeCell ref="R60:S60"/>
    <mergeCell ref="T60:U60"/>
    <mergeCell ref="V60:W60"/>
    <mergeCell ref="X61:Y61"/>
    <mergeCell ref="Z61:AA61"/>
    <mergeCell ref="AB61:AC61"/>
    <mergeCell ref="AD61:AE61"/>
    <mergeCell ref="AF61:AG61"/>
    <mergeCell ref="AH61:AI61"/>
    <mergeCell ref="L61:M61"/>
    <mergeCell ref="N61:O61"/>
    <mergeCell ref="P61:Q61"/>
    <mergeCell ref="R61:S61"/>
    <mergeCell ref="T61:U61"/>
    <mergeCell ref="V61:W61"/>
    <mergeCell ref="AJ60:AK60"/>
    <mergeCell ref="AL60:AM60"/>
    <mergeCell ref="L58:M58"/>
    <mergeCell ref="N58:O58"/>
    <mergeCell ref="P58:Q58"/>
    <mergeCell ref="R58:S58"/>
    <mergeCell ref="T58:U58"/>
    <mergeCell ref="V58:W58"/>
    <mergeCell ref="A60:A61"/>
    <mergeCell ref="D60:D61"/>
    <mergeCell ref="F60:G60"/>
    <mergeCell ref="H60:I60"/>
    <mergeCell ref="J60:K60"/>
    <mergeCell ref="F61:G61"/>
    <mergeCell ref="H61:I61"/>
    <mergeCell ref="J61:K61"/>
    <mergeCell ref="X59:Y59"/>
    <mergeCell ref="Z59:AA59"/>
    <mergeCell ref="AB59:AC59"/>
    <mergeCell ref="L59:M59"/>
    <mergeCell ref="N59:O59"/>
    <mergeCell ref="P59:Q59"/>
    <mergeCell ref="R59:S59"/>
    <mergeCell ref="T59:U59"/>
    <mergeCell ref="V59:W59"/>
    <mergeCell ref="A58:A59"/>
    <mergeCell ref="D58:D59"/>
    <mergeCell ref="F58:G58"/>
    <mergeCell ref="H58:I58"/>
    <mergeCell ref="J58:K58"/>
    <mergeCell ref="F59:G59"/>
    <mergeCell ref="H59:I59"/>
    <mergeCell ref="J59:K59"/>
    <mergeCell ref="B58:C59"/>
    <mergeCell ref="AN56:AO56"/>
    <mergeCell ref="AP56:AQ56"/>
    <mergeCell ref="AR56:AR57"/>
    <mergeCell ref="AJ58:AK58"/>
    <mergeCell ref="AL58:AM58"/>
    <mergeCell ref="AN58:AO58"/>
    <mergeCell ref="AP58:AQ58"/>
    <mergeCell ref="AR58:AR59"/>
    <mergeCell ref="AS58:AS59"/>
    <mergeCell ref="AJ59:AK59"/>
    <mergeCell ref="AL59:AM59"/>
    <mergeCell ref="AN59:AO59"/>
    <mergeCell ref="AP59:AQ59"/>
    <mergeCell ref="X58:Y58"/>
    <mergeCell ref="Z58:AA58"/>
    <mergeCell ref="AB58:AC58"/>
    <mergeCell ref="AD58:AE58"/>
    <mergeCell ref="AF58:AG58"/>
    <mergeCell ref="AH58:AI58"/>
    <mergeCell ref="AD59:AE59"/>
    <mergeCell ref="AF59:AG59"/>
    <mergeCell ref="AH59:AI59"/>
    <mergeCell ref="B56:C57"/>
    <mergeCell ref="AS56:AS57"/>
    <mergeCell ref="AJ57:AK57"/>
    <mergeCell ref="AL57:AM57"/>
    <mergeCell ref="AN57:AO57"/>
    <mergeCell ref="AP57:AQ57"/>
    <mergeCell ref="X56:Y56"/>
    <mergeCell ref="Z56:AA56"/>
    <mergeCell ref="AB56:AC56"/>
    <mergeCell ref="AD56:AE56"/>
    <mergeCell ref="AF56:AG56"/>
    <mergeCell ref="AH56:AI56"/>
    <mergeCell ref="L56:M56"/>
    <mergeCell ref="N56:O56"/>
    <mergeCell ref="P56:Q56"/>
    <mergeCell ref="R56:S56"/>
    <mergeCell ref="T56:U56"/>
    <mergeCell ref="V56:W56"/>
    <mergeCell ref="X57:Y57"/>
    <mergeCell ref="Z57:AA57"/>
    <mergeCell ref="AB57:AC57"/>
    <mergeCell ref="AD57:AE57"/>
    <mergeCell ref="AF57:AG57"/>
    <mergeCell ref="AH57:AI57"/>
    <mergeCell ref="L57:M57"/>
    <mergeCell ref="N57:O57"/>
    <mergeCell ref="P57:Q57"/>
    <mergeCell ref="R57:S57"/>
    <mergeCell ref="T57:U57"/>
    <mergeCell ref="V57:W57"/>
    <mergeCell ref="AJ56:AK56"/>
    <mergeCell ref="AL56:AM56"/>
    <mergeCell ref="L54:M54"/>
    <mergeCell ref="N54:O54"/>
    <mergeCell ref="P54:Q54"/>
    <mergeCell ref="R54:S54"/>
    <mergeCell ref="T54:U54"/>
    <mergeCell ref="V54:W54"/>
    <mergeCell ref="A56:A57"/>
    <mergeCell ref="D56:D57"/>
    <mergeCell ref="F56:G56"/>
    <mergeCell ref="H56:I56"/>
    <mergeCell ref="J56:K56"/>
    <mergeCell ref="F57:G57"/>
    <mergeCell ref="H57:I57"/>
    <mergeCell ref="J57:K57"/>
    <mergeCell ref="X55:Y55"/>
    <mergeCell ref="Z55:AA55"/>
    <mergeCell ref="AB55:AC55"/>
    <mergeCell ref="L55:M55"/>
    <mergeCell ref="N55:O55"/>
    <mergeCell ref="P55:Q55"/>
    <mergeCell ref="R55:S55"/>
    <mergeCell ref="T55:U55"/>
    <mergeCell ref="V55:W55"/>
    <mergeCell ref="A54:A55"/>
    <mergeCell ref="D54:D55"/>
    <mergeCell ref="F54:G54"/>
    <mergeCell ref="H54:I54"/>
    <mergeCell ref="J54:K54"/>
    <mergeCell ref="F55:G55"/>
    <mergeCell ref="H55:I55"/>
    <mergeCell ref="J55:K55"/>
    <mergeCell ref="B54:C55"/>
    <mergeCell ref="AN52:AO52"/>
    <mergeCell ref="AP52:AQ52"/>
    <mergeCell ref="AR52:AR53"/>
    <mergeCell ref="AJ54:AK54"/>
    <mergeCell ref="AL54:AM54"/>
    <mergeCell ref="AN54:AO54"/>
    <mergeCell ref="AP54:AQ54"/>
    <mergeCell ref="AR54:AR55"/>
    <mergeCell ref="AS54:AS55"/>
    <mergeCell ref="AJ55:AK55"/>
    <mergeCell ref="AL55:AM55"/>
    <mergeCell ref="AN55:AO55"/>
    <mergeCell ref="AP55:AQ55"/>
    <mergeCell ref="X54:Y54"/>
    <mergeCell ref="Z54:AA54"/>
    <mergeCell ref="AB54:AC54"/>
    <mergeCell ref="AD54:AE54"/>
    <mergeCell ref="AF54:AG54"/>
    <mergeCell ref="AH54:AI54"/>
    <mergeCell ref="AD55:AE55"/>
    <mergeCell ref="AF55:AG55"/>
    <mergeCell ref="AH55:AI55"/>
    <mergeCell ref="B52:C53"/>
    <mergeCell ref="AS52:AS53"/>
    <mergeCell ref="AJ53:AK53"/>
    <mergeCell ref="AL53:AM53"/>
    <mergeCell ref="AN53:AO53"/>
    <mergeCell ref="AP53:AQ53"/>
    <mergeCell ref="X52:Y52"/>
    <mergeCell ref="Z52:AA52"/>
    <mergeCell ref="AB52:AC52"/>
    <mergeCell ref="AD52:AE52"/>
    <mergeCell ref="AF52:AG52"/>
    <mergeCell ref="AH52:AI52"/>
    <mergeCell ref="L52:M52"/>
    <mergeCell ref="N52:O52"/>
    <mergeCell ref="P52:Q52"/>
    <mergeCell ref="R52:S52"/>
    <mergeCell ref="T52:U52"/>
    <mergeCell ref="V52:W52"/>
    <mergeCell ref="X53:Y53"/>
    <mergeCell ref="Z53:AA53"/>
    <mergeCell ref="AB53:AC53"/>
    <mergeCell ref="AD53:AE53"/>
    <mergeCell ref="AF53:AG53"/>
    <mergeCell ref="AH53:AI53"/>
    <mergeCell ref="L53:M53"/>
    <mergeCell ref="N53:O53"/>
    <mergeCell ref="P53:Q53"/>
    <mergeCell ref="R53:S53"/>
    <mergeCell ref="T53:U53"/>
    <mergeCell ref="V53:W53"/>
    <mergeCell ref="AJ52:AK52"/>
    <mergeCell ref="AL52:AM52"/>
    <mergeCell ref="L50:M50"/>
    <mergeCell ref="N50:O50"/>
    <mergeCell ref="P50:Q50"/>
    <mergeCell ref="R50:S50"/>
    <mergeCell ref="T50:U50"/>
    <mergeCell ref="V50:W50"/>
    <mergeCell ref="A52:A53"/>
    <mergeCell ref="D52:D53"/>
    <mergeCell ref="F52:G52"/>
    <mergeCell ref="H52:I52"/>
    <mergeCell ref="J52:K52"/>
    <mergeCell ref="F53:G53"/>
    <mergeCell ref="H53:I53"/>
    <mergeCell ref="J53:K53"/>
    <mergeCell ref="X51:Y51"/>
    <mergeCell ref="Z51:AA51"/>
    <mergeCell ref="AB51:AC51"/>
    <mergeCell ref="L51:M51"/>
    <mergeCell ref="N51:O51"/>
    <mergeCell ref="P51:Q51"/>
    <mergeCell ref="R51:S51"/>
    <mergeCell ref="T51:U51"/>
    <mergeCell ref="V51:W51"/>
    <mergeCell ref="A50:A51"/>
    <mergeCell ref="D50:D51"/>
    <mergeCell ref="F50:G50"/>
    <mergeCell ref="H50:I50"/>
    <mergeCell ref="J50:K50"/>
    <mergeCell ref="F51:G51"/>
    <mergeCell ref="H51:I51"/>
    <mergeCell ref="J51:K51"/>
    <mergeCell ref="B50:C51"/>
    <mergeCell ref="AN48:AO48"/>
    <mergeCell ref="AP48:AQ48"/>
    <mergeCell ref="AR48:AR49"/>
    <mergeCell ref="AJ50:AK50"/>
    <mergeCell ref="AL50:AM50"/>
    <mergeCell ref="AN50:AO50"/>
    <mergeCell ref="AP50:AQ50"/>
    <mergeCell ref="AR50:AR51"/>
    <mergeCell ref="AS50:AS51"/>
    <mergeCell ref="AJ51:AK51"/>
    <mergeCell ref="AL51:AM51"/>
    <mergeCell ref="AN51:AO51"/>
    <mergeCell ref="AP51:AQ51"/>
    <mergeCell ref="X50:Y50"/>
    <mergeCell ref="Z50:AA50"/>
    <mergeCell ref="AB50:AC50"/>
    <mergeCell ref="AD50:AE50"/>
    <mergeCell ref="AF50:AG50"/>
    <mergeCell ref="AH50:AI50"/>
    <mergeCell ref="AD51:AE51"/>
    <mergeCell ref="AF51:AG51"/>
    <mergeCell ref="AH51:AI51"/>
    <mergeCell ref="B48:C49"/>
    <mergeCell ref="AS48:AS49"/>
    <mergeCell ref="AJ49:AK49"/>
    <mergeCell ref="AL49:AM49"/>
    <mergeCell ref="AN49:AO49"/>
    <mergeCell ref="AP49:AQ49"/>
    <mergeCell ref="X48:Y48"/>
    <mergeCell ref="Z48:AA48"/>
    <mergeCell ref="AB48:AC48"/>
    <mergeCell ref="AD48:AE48"/>
    <mergeCell ref="AF48:AG48"/>
    <mergeCell ref="AH48:AI48"/>
    <mergeCell ref="L48:M48"/>
    <mergeCell ref="N48:O48"/>
    <mergeCell ref="P48:Q48"/>
    <mergeCell ref="R48:S48"/>
    <mergeCell ref="T48:U48"/>
    <mergeCell ref="V48:W48"/>
    <mergeCell ref="X49:Y49"/>
    <mergeCell ref="Z49:AA49"/>
    <mergeCell ref="AB49:AC49"/>
    <mergeCell ref="AD49:AE49"/>
    <mergeCell ref="AF49:AG49"/>
    <mergeCell ref="AH49:AI49"/>
    <mergeCell ref="L49:M49"/>
    <mergeCell ref="N49:O49"/>
    <mergeCell ref="P49:Q49"/>
    <mergeCell ref="R49:S49"/>
    <mergeCell ref="T49:U49"/>
    <mergeCell ref="V49:W49"/>
    <mergeCell ref="AJ48:AK48"/>
    <mergeCell ref="AL48:AM48"/>
    <mergeCell ref="L46:M46"/>
    <mergeCell ref="N46:O46"/>
    <mergeCell ref="P46:Q46"/>
    <mergeCell ref="R46:S46"/>
    <mergeCell ref="T46:U46"/>
    <mergeCell ref="V46:W46"/>
    <mergeCell ref="A48:A49"/>
    <mergeCell ref="D48:D49"/>
    <mergeCell ref="F48:G48"/>
    <mergeCell ref="H48:I48"/>
    <mergeCell ref="J48:K48"/>
    <mergeCell ref="F49:G49"/>
    <mergeCell ref="H49:I49"/>
    <mergeCell ref="J49:K49"/>
    <mergeCell ref="X47:Y47"/>
    <mergeCell ref="Z47:AA47"/>
    <mergeCell ref="AB47:AC47"/>
    <mergeCell ref="L47:M47"/>
    <mergeCell ref="N47:O47"/>
    <mergeCell ref="P47:Q47"/>
    <mergeCell ref="R47:S47"/>
    <mergeCell ref="T47:U47"/>
    <mergeCell ref="V47:W47"/>
    <mergeCell ref="A46:A47"/>
    <mergeCell ref="D46:D47"/>
    <mergeCell ref="F46:G46"/>
    <mergeCell ref="H46:I46"/>
    <mergeCell ref="J46:K46"/>
    <mergeCell ref="F47:G47"/>
    <mergeCell ref="H47:I47"/>
    <mergeCell ref="J47:K47"/>
    <mergeCell ref="B46:C47"/>
    <mergeCell ref="AN44:AO44"/>
    <mergeCell ref="AP44:AQ44"/>
    <mergeCell ref="AR44:AR45"/>
    <mergeCell ref="AJ46:AK46"/>
    <mergeCell ref="AL46:AM46"/>
    <mergeCell ref="AN46:AO46"/>
    <mergeCell ref="AP46:AQ46"/>
    <mergeCell ref="AR46:AR47"/>
    <mergeCell ref="AS46:AS47"/>
    <mergeCell ref="AJ47:AK47"/>
    <mergeCell ref="AL47:AM47"/>
    <mergeCell ref="AN47:AO47"/>
    <mergeCell ref="AP47:AQ47"/>
    <mergeCell ref="X46:Y46"/>
    <mergeCell ref="Z46:AA46"/>
    <mergeCell ref="AB46:AC46"/>
    <mergeCell ref="AD46:AE46"/>
    <mergeCell ref="AF46:AG46"/>
    <mergeCell ref="AH46:AI46"/>
    <mergeCell ref="AD47:AE47"/>
    <mergeCell ref="AF47:AG47"/>
    <mergeCell ref="AH47:AI47"/>
    <mergeCell ref="B44:C45"/>
    <mergeCell ref="AS44:AS45"/>
    <mergeCell ref="AJ45:AK45"/>
    <mergeCell ref="AL45:AM45"/>
    <mergeCell ref="AN45:AO45"/>
    <mergeCell ref="AP45:AQ45"/>
    <mergeCell ref="X44:Y44"/>
    <mergeCell ref="Z44:AA44"/>
    <mergeCell ref="AB44:AC44"/>
    <mergeCell ref="AD44:AE44"/>
    <mergeCell ref="AF44:AG44"/>
    <mergeCell ref="AH44:AI44"/>
    <mergeCell ref="L44:M44"/>
    <mergeCell ref="N44:O44"/>
    <mergeCell ref="P44:Q44"/>
    <mergeCell ref="R44:S44"/>
    <mergeCell ref="T44:U44"/>
    <mergeCell ref="V44:W44"/>
    <mergeCell ref="X45:Y45"/>
    <mergeCell ref="Z45:AA45"/>
    <mergeCell ref="AB45:AC45"/>
    <mergeCell ref="AD45:AE45"/>
    <mergeCell ref="AF45:AG45"/>
    <mergeCell ref="AH45:AI45"/>
    <mergeCell ref="L45:M45"/>
    <mergeCell ref="N45:O45"/>
    <mergeCell ref="P45:Q45"/>
    <mergeCell ref="R45:S45"/>
    <mergeCell ref="T45:U45"/>
    <mergeCell ref="V45:W45"/>
    <mergeCell ref="AJ44:AK44"/>
    <mergeCell ref="AL44:AM44"/>
    <mergeCell ref="L42:M42"/>
    <mergeCell ref="N42:O42"/>
    <mergeCell ref="P42:Q42"/>
    <mergeCell ref="R42:S42"/>
    <mergeCell ref="T42:U42"/>
    <mergeCell ref="V42:W42"/>
    <mergeCell ref="A44:A45"/>
    <mergeCell ref="D44:D45"/>
    <mergeCell ref="F44:G44"/>
    <mergeCell ref="H44:I44"/>
    <mergeCell ref="J44:K44"/>
    <mergeCell ref="F45:G45"/>
    <mergeCell ref="H45:I45"/>
    <mergeCell ref="J45:K45"/>
    <mergeCell ref="X43:Y43"/>
    <mergeCell ref="Z43:AA43"/>
    <mergeCell ref="AB43:AC43"/>
    <mergeCell ref="L43:M43"/>
    <mergeCell ref="N43:O43"/>
    <mergeCell ref="P43:Q43"/>
    <mergeCell ref="R43:S43"/>
    <mergeCell ref="T43:U43"/>
    <mergeCell ref="V43:W43"/>
    <mergeCell ref="A42:A43"/>
    <mergeCell ref="D42:D43"/>
    <mergeCell ref="F42:G42"/>
    <mergeCell ref="H42:I42"/>
    <mergeCell ref="J42:K42"/>
    <mergeCell ref="F43:G43"/>
    <mergeCell ref="H43:I43"/>
    <mergeCell ref="J43:K43"/>
    <mergeCell ref="B42:C43"/>
    <mergeCell ref="AN40:AO40"/>
    <mergeCell ref="AP40:AQ40"/>
    <mergeCell ref="AR40:AR41"/>
    <mergeCell ref="AJ42:AK42"/>
    <mergeCell ref="AL42:AM42"/>
    <mergeCell ref="AN42:AO42"/>
    <mergeCell ref="AP42:AQ42"/>
    <mergeCell ref="AR42:AR43"/>
    <mergeCell ref="AS42:AS43"/>
    <mergeCell ref="AJ43:AK43"/>
    <mergeCell ref="AL43:AM43"/>
    <mergeCell ref="AN43:AO43"/>
    <mergeCell ref="AP43:AQ43"/>
    <mergeCell ref="X42:Y42"/>
    <mergeCell ref="Z42:AA42"/>
    <mergeCell ref="AB42:AC42"/>
    <mergeCell ref="AD42:AE42"/>
    <mergeCell ref="AF42:AG42"/>
    <mergeCell ref="AH42:AI42"/>
    <mergeCell ref="AD43:AE43"/>
    <mergeCell ref="AF43:AG43"/>
    <mergeCell ref="AH43:AI43"/>
    <mergeCell ref="B40:C41"/>
    <mergeCell ref="AS40:AS41"/>
    <mergeCell ref="AJ41:AK41"/>
    <mergeCell ref="AL41:AM41"/>
    <mergeCell ref="AN41:AO41"/>
    <mergeCell ref="AP41:AQ41"/>
    <mergeCell ref="X40:Y40"/>
    <mergeCell ref="Z40:AA40"/>
    <mergeCell ref="AB40:AC40"/>
    <mergeCell ref="AD40:AE40"/>
    <mergeCell ref="AF40:AG40"/>
    <mergeCell ref="AH40:AI40"/>
    <mergeCell ref="L40:M40"/>
    <mergeCell ref="N40:O40"/>
    <mergeCell ref="P40:Q40"/>
    <mergeCell ref="R40:S40"/>
    <mergeCell ref="T40:U40"/>
    <mergeCell ref="V40:W40"/>
    <mergeCell ref="X41:Y41"/>
    <mergeCell ref="Z41:AA41"/>
    <mergeCell ref="AB41:AC41"/>
    <mergeCell ref="AD41:AE41"/>
    <mergeCell ref="AF41:AG41"/>
    <mergeCell ref="AH41:AI41"/>
    <mergeCell ref="L41:M41"/>
    <mergeCell ref="N41:O41"/>
    <mergeCell ref="P41:Q41"/>
    <mergeCell ref="R41:S41"/>
    <mergeCell ref="T41:U41"/>
    <mergeCell ref="V41:W41"/>
    <mergeCell ref="AJ40:AK40"/>
    <mergeCell ref="AL40:AM40"/>
    <mergeCell ref="L38:M38"/>
    <mergeCell ref="N38:O38"/>
    <mergeCell ref="P38:Q38"/>
    <mergeCell ref="R38:S38"/>
    <mergeCell ref="T38:U38"/>
    <mergeCell ref="V38:W38"/>
    <mergeCell ref="A40:A41"/>
    <mergeCell ref="D40:D41"/>
    <mergeCell ref="F40:G40"/>
    <mergeCell ref="H40:I40"/>
    <mergeCell ref="J40:K40"/>
    <mergeCell ref="F41:G41"/>
    <mergeCell ref="H41:I41"/>
    <mergeCell ref="J41:K41"/>
    <mergeCell ref="X39:Y39"/>
    <mergeCell ref="Z39:AA39"/>
    <mergeCell ref="AB39:AC39"/>
    <mergeCell ref="L39:M39"/>
    <mergeCell ref="N39:O39"/>
    <mergeCell ref="P39:Q39"/>
    <mergeCell ref="R39:S39"/>
    <mergeCell ref="T39:U39"/>
    <mergeCell ref="V39:W39"/>
    <mergeCell ref="A38:A39"/>
    <mergeCell ref="D38:D39"/>
    <mergeCell ref="F38:G38"/>
    <mergeCell ref="H38:I38"/>
    <mergeCell ref="J38:K38"/>
    <mergeCell ref="F39:G39"/>
    <mergeCell ref="H39:I39"/>
    <mergeCell ref="J39:K39"/>
    <mergeCell ref="B38:C39"/>
    <mergeCell ref="AN36:AO36"/>
    <mergeCell ref="AP36:AQ36"/>
    <mergeCell ref="AR36:AR37"/>
    <mergeCell ref="AJ38:AK38"/>
    <mergeCell ref="AL38:AM38"/>
    <mergeCell ref="AN38:AO38"/>
    <mergeCell ref="AP38:AQ38"/>
    <mergeCell ref="AR38:AR39"/>
    <mergeCell ref="AS38:AS39"/>
    <mergeCell ref="AJ39:AK39"/>
    <mergeCell ref="AL39:AM39"/>
    <mergeCell ref="AN39:AO39"/>
    <mergeCell ref="AP39:AQ39"/>
    <mergeCell ref="X38:Y38"/>
    <mergeCell ref="Z38:AA38"/>
    <mergeCell ref="AB38:AC38"/>
    <mergeCell ref="AD38:AE38"/>
    <mergeCell ref="AF38:AG38"/>
    <mergeCell ref="AH38:AI38"/>
    <mergeCell ref="AD39:AE39"/>
    <mergeCell ref="AF39:AG39"/>
    <mergeCell ref="AH39:AI39"/>
    <mergeCell ref="B36:C37"/>
    <mergeCell ref="AS36:AS37"/>
    <mergeCell ref="AJ37:AK37"/>
    <mergeCell ref="AL37:AM37"/>
    <mergeCell ref="AN37:AO37"/>
    <mergeCell ref="AP37:AQ37"/>
    <mergeCell ref="X36:Y36"/>
    <mergeCell ref="Z36:AA36"/>
    <mergeCell ref="AB36:AC36"/>
    <mergeCell ref="AD36:AE36"/>
    <mergeCell ref="AF36:AG36"/>
    <mergeCell ref="AH36:AI36"/>
    <mergeCell ref="L36:M36"/>
    <mergeCell ref="N36:O36"/>
    <mergeCell ref="P36:Q36"/>
    <mergeCell ref="R36:S36"/>
    <mergeCell ref="T36:U36"/>
    <mergeCell ref="V36:W36"/>
    <mergeCell ref="X37:Y37"/>
    <mergeCell ref="Z37:AA37"/>
    <mergeCell ref="AB37:AC37"/>
    <mergeCell ref="AD37:AE37"/>
    <mergeCell ref="AF37:AG37"/>
    <mergeCell ref="AH37:AI37"/>
    <mergeCell ref="L37:M37"/>
    <mergeCell ref="N37:O37"/>
    <mergeCell ref="P37:Q37"/>
    <mergeCell ref="R37:S37"/>
    <mergeCell ref="T37:U37"/>
    <mergeCell ref="V37:W37"/>
    <mergeCell ref="AJ36:AK36"/>
    <mergeCell ref="AL36:AM36"/>
    <mergeCell ref="L34:M34"/>
    <mergeCell ref="N34:O34"/>
    <mergeCell ref="P34:Q34"/>
    <mergeCell ref="R34:S34"/>
    <mergeCell ref="T34:U34"/>
    <mergeCell ref="V34:W34"/>
    <mergeCell ref="A36:A37"/>
    <mergeCell ref="D36:D37"/>
    <mergeCell ref="F36:G36"/>
    <mergeCell ref="H36:I36"/>
    <mergeCell ref="J36:K36"/>
    <mergeCell ref="F37:G37"/>
    <mergeCell ref="H37:I37"/>
    <mergeCell ref="J37:K37"/>
    <mergeCell ref="X35:Y35"/>
    <mergeCell ref="Z35:AA35"/>
    <mergeCell ref="AB35:AC35"/>
    <mergeCell ref="L35:M35"/>
    <mergeCell ref="N35:O35"/>
    <mergeCell ref="P35:Q35"/>
    <mergeCell ref="R35:S35"/>
    <mergeCell ref="T35:U35"/>
    <mergeCell ref="V35:W35"/>
    <mergeCell ref="A34:A35"/>
    <mergeCell ref="D34:D35"/>
    <mergeCell ref="F34:G34"/>
    <mergeCell ref="H34:I34"/>
    <mergeCell ref="J34:K34"/>
    <mergeCell ref="F35:G35"/>
    <mergeCell ref="H35:I35"/>
    <mergeCell ref="J35:K35"/>
    <mergeCell ref="B34:C35"/>
    <mergeCell ref="AP32:AQ32"/>
    <mergeCell ref="AR32:AR33"/>
    <mergeCell ref="AJ34:AK34"/>
    <mergeCell ref="AL34:AM34"/>
    <mergeCell ref="AN34:AO34"/>
    <mergeCell ref="AP34:AQ34"/>
    <mergeCell ref="AR34:AR35"/>
    <mergeCell ref="AS34:AS35"/>
    <mergeCell ref="AJ35:AK35"/>
    <mergeCell ref="AL35:AM35"/>
    <mergeCell ref="AN35:AO35"/>
    <mergeCell ref="AP35:AQ35"/>
    <mergeCell ref="X34:Y34"/>
    <mergeCell ref="Z34:AA34"/>
    <mergeCell ref="AB34:AC34"/>
    <mergeCell ref="AD34:AE34"/>
    <mergeCell ref="AF34:AG34"/>
    <mergeCell ref="AH34:AI34"/>
    <mergeCell ref="AD35:AE35"/>
    <mergeCell ref="AF35:AG35"/>
    <mergeCell ref="AH35:AI35"/>
    <mergeCell ref="AS32:AS33"/>
    <mergeCell ref="AJ33:AK33"/>
    <mergeCell ref="AL33:AM33"/>
    <mergeCell ref="AN33:AO33"/>
    <mergeCell ref="AP33:AQ33"/>
    <mergeCell ref="X32:Y32"/>
    <mergeCell ref="Z32:AA32"/>
    <mergeCell ref="AB32:AC32"/>
    <mergeCell ref="AD32:AE32"/>
    <mergeCell ref="AF32:AG32"/>
    <mergeCell ref="AH32:AI32"/>
    <mergeCell ref="L32:M32"/>
    <mergeCell ref="N32:O32"/>
    <mergeCell ref="P32:Q32"/>
    <mergeCell ref="R32:S32"/>
    <mergeCell ref="T32:U32"/>
    <mergeCell ref="V32:W32"/>
    <mergeCell ref="X33:Y33"/>
    <mergeCell ref="Z33:AA33"/>
    <mergeCell ref="AB33:AC33"/>
    <mergeCell ref="AD33:AE33"/>
    <mergeCell ref="AF33:AG33"/>
    <mergeCell ref="AH33:AI33"/>
    <mergeCell ref="L33:M33"/>
    <mergeCell ref="N33:O33"/>
    <mergeCell ref="P33:Q33"/>
    <mergeCell ref="R33:S33"/>
    <mergeCell ref="T33:U33"/>
    <mergeCell ref="V33:W33"/>
    <mergeCell ref="AJ32:AK32"/>
    <mergeCell ref="AL32:AM32"/>
    <mergeCell ref="AN32:AO32"/>
    <mergeCell ref="L30:M30"/>
    <mergeCell ref="N30:O30"/>
    <mergeCell ref="P30:Q30"/>
    <mergeCell ref="R30:S30"/>
    <mergeCell ref="T30:U30"/>
    <mergeCell ref="V30:W30"/>
    <mergeCell ref="A32:A33"/>
    <mergeCell ref="B32:C33"/>
    <mergeCell ref="D32:D33"/>
    <mergeCell ref="F32:G32"/>
    <mergeCell ref="H32:I32"/>
    <mergeCell ref="J32:K32"/>
    <mergeCell ref="F33:G33"/>
    <mergeCell ref="H33:I33"/>
    <mergeCell ref="J33:K33"/>
    <mergeCell ref="X31:Y31"/>
    <mergeCell ref="Z31:AA31"/>
    <mergeCell ref="L31:M31"/>
    <mergeCell ref="N31:O31"/>
    <mergeCell ref="P31:Q31"/>
    <mergeCell ref="R31:S31"/>
    <mergeCell ref="T31:U31"/>
    <mergeCell ref="V31:W31"/>
    <mergeCell ref="A30:A31"/>
    <mergeCell ref="B30:C31"/>
    <mergeCell ref="D30:D31"/>
    <mergeCell ref="F30:G30"/>
    <mergeCell ref="H30:I30"/>
    <mergeCell ref="J30:K30"/>
    <mergeCell ref="F31:G31"/>
    <mergeCell ref="H31:I31"/>
    <mergeCell ref="J31:K31"/>
    <mergeCell ref="AP28:AQ28"/>
    <mergeCell ref="AR28:AR29"/>
    <mergeCell ref="AJ30:AK30"/>
    <mergeCell ref="AL30:AM30"/>
    <mergeCell ref="AN30:AO30"/>
    <mergeCell ref="AP30:AQ30"/>
    <mergeCell ref="AR30:AR31"/>
    <mergeCell ref="AS30:AS31"/>
    <mergeCell ref="AJ31:AK31"/>
    <mergeCell ref="AL31:AM31"/>
    <mergeCell ref="AN31:AO31"/>
    <mergeCell ref="AP31:AQ31"/>
    <mergeCell ref="X30:Y30"/>
    <mergeCell ref="Z30:AA30"/>
    <mergeCell ref="AB30:AC30"/>
    <mergeCell ref="AD30:AE30"/>
    <mergeCell ref="AF30:AG30"/>
    <mergeCell ref="AH30:AI30"/>
    <mergeCell ref="AB31:AC31"/>
    <mergeCell ref="AD31:AE31"/>
    <mergeCell ref="AF31:AG31"/>
    <mergeCell ref="AH31:AI31"/>
    <mergeCell ref="AS28:AS29"/>
    <mergeCell ref="AJ29:AK29"/>
    <mergeCell ref="AL29:AM29"/>
    <mergeCell ref="AN29:AO29"/>
    <mergeCell ref="AP29:AQ29"/>
    <mergeCell ref="X28:Y28"/>
    <mergeCell ref="Z28:AA28"/>
    <mergeCell ref="AB28:AC28"/>
    <mergeCell ref="AD28:AE28"/>
    <mergeCell ref="AF28:AG28"/>
    <mergeCell ref="AH28:AI28"/>
    <mergeCell ref="L28:M28"/>
    <mergeCell ref="N28:O28"/>
    <mergeCell ref="P28:Q28"/>
    <mergeCell ref="R28:S28"/>
    <mergeCell ref="T28:U28"/>
    <mergeCell ref="V28:W28"/>
    <mergeCell ref="X29:Y29"/>
    <mergeCell ref="Z29:AA29"/>
    <mergeCell ref="AB29:AC29"/>
    <mergeCell ref="AD29:AE29"/>
    <mergeCell ref="AF29:AG29"/>
    <mergeCell ref="AH29:AI29"/>
    <mergeCell ref="L29:M29"/>
    <mergeCell ref="N29:O29"/>
    <mergeCell ref="P29:Q29"/>
    <mergeCell ref="R29:S29"/>
    <mergeCell ref="T29:U29"/>
    <mergeCell ref="V29:W29"/>
    <mergeCell ref="AJ28:AK28"/>
    <mergeCell ref="AL28:AM28"/>
    <mergeCell ref="AN28:AO28"/>
    <mergeCell ref="A28:A29"/>
    <mergeCell ref="B28:C29"/>
    <mergeCell ref="D28:D29"/>
    <mergeCell ref="F28:G28"/>
    <mergeCell ref="H28:I28"/>
    <mergeCell ref="J28:K28"/>
    <mergeCell ref="F29:G29"/>
    <mergeCell ref="H29:I29"/>
    <mergeCell ref="J29:K29"/>
    <mergeCell ref="X27:Y27"/>
    <mergeCell ref="Z27:AA27"/>
    <mergeCell ref="AB27:AC27"/>
    <mergeCell ref="AD27:AE27"/>
    <mergeCell ref="AF27:AG27"/>
    <mergeCell ref="AH27:AI27"/>
    <mergeCell ref="L27:M27"/>
    <mergeCell ref="N27:O27"/>
    <mergeCell ref="P27:Q27"/>
    <mergeCell ref="R27:S27"/>
    <mergeCell ref="T27:U27"/>
    <mergeCell ref="V27:W27"/>
    <mergeCell ref="A26:A27"/>
    <mergeCell ref="B26:C27"/>
    <mergeCell ref="D26:D27"/>
    <mergeCell ref="F26:G26"/>
    <mergeCell ref="H26:I26"/>
    <mergeCell ref="J26:K26"/>
    <mergeCell ref="F27:G27"/>
    <mergeCell ref="H27:I27"/>
    <mergeCell ref="J27:K27"/>
    <mergeCell ref="AJ26:AK26"/>
    <mergeCell ref="AL26:AM26"/>
    <mergeCell ref="AN26:AO26"/>
    <mergeCell ref="AP26:AQ26"/>
    <mergeCell ref="AR26:AR27"/>
    <mergeCell ref="AS26:AS27"/>
    <mergeCell ref="AJ27:AK27"/>
    <mergeCell ref="AL27:AM27"/>
    <mergeCell ref="AN27:AO27"/>
    <mergeCell ref="AP27:AQ27"/>
    <mergeCell ref="X26:Y26"/>
    <mergeCell ref="Z26:AA26"/>
    <mergeCell ref="AB26:AC26"/>
    <mergeCell ref="AD26:AE26"/>
    <mergeCell ref="AF26:AG26"/>
    <mergeCell ref="AH26:AI26"/>
    <mergeCell ref="L26:M26"/>
    <mergeCell ref="N26:O26"/>
    <mergeCell ref="P26:Q26"/>
    <mergeCell ref="R26:S26"/>
    <mergeCell ref="T26:U26"/>
    <mergeCell ref="V26:W26"/>
    <mergeCell ref="AP25:AQ25"/>
    <mergeCell ref="T25:U25"/>
    <mergeCell ref="V25:W25"/>
    <mergeCell ref="X25:Y25"/>
    <mergeCell ref="Z25:AA25"/>
    <mergeCell ref="AB25:AC25"/>
    <mergeCell ref="AD25:AE25"/>
    <mergeCell ref="AP24:AQ24"/>
    <mergeCell ref="AR24:AR25"/>
    <mergeCell ref="AS24:AS25"/>
    <mergeCell ref="F25:G25"/>
    <mergeCell ref="H25:I25"/>
    <mergeCell ref="J25:K25"/>
    <mergeCell ref="L25:M25"/>
    <mergeCell ref="N25:O25"/>
    <mergeCell ref="P25:Q25"/>
    <mergeCell ref="R25:S25"/>
    <mergeCell ref="AD24:AE24"/>
    <mergeCell ref="AF24:AG24"/>
    <mergeCell ref="AH24:AI24"/>
    <mergeCell ref="AJ24:AK24"/>
    <mergeCell ref="AL24:AM24"/>
    <mergeCell ref="AN24:AO24"/>
    <mergeCell ref="R24:S24"/>
    <mergeCell ref="T24:U24"/>
    <mergeCell ref="V24:W24"/>
    <mergeCell ref="X24:Y24"/>
    <mergeCell ref="Z24:AA24"/>
    <mergeCell ref="AB24:AC24"/>
    <mergeCell ref="A24:A25"/>
    <mergeCell ref="B24:C25"/>
    <mergeCell ref="D24:D25"/>
    <mergeCell ref="F24:G24"/>
    <mergeCell ref="H24:I24"/>
    <mergeCell ref="J24:K24"/>
    <mergeCell ref="L24:M24"/>
    <mergeCell ref="N24:O24"/>
    <mergeCell ref="P24:Q24"/>
    <mergeCell ref="AD23:AE23"/>
    <mergeCell ref="AF23:AG23"/>
    <mergeCell ref="AH23:AI23"/>
    <mergeCell ref="AJ23:AK23"/>
    <mergeCell ref="AL23:AM23"/>
    <mergeCell ref="AN23:AO23"/>
    <mergeCell ref="R23:S23"/>
    <mergeCell ref="T23:U23"/>
    <mergeCell ref="V23:W23"/>
    <mergeCell ref="X23:Y23"/>
    <mergeCell ref="Z23:AA23"/>
    <mergeCell ref="AB23:AC23"/>
    <mergeCell ref="AF25:AG25"/>
    <mergeCell ref="AH25:AI25"/>
    <mergeCell ref="AJ25:AK25"/>
    <mergeCell ref="AL25:AM25"/>
    <mergeCell ref="AN25:AO25"/>
    <mergeCell ref="AP20:AQ20"/>
    <mergeCell ref="N21:O21"/>
    <mergeCell ref="AN22:AO22"/>
    <mergeCell ref="AP22:AQ22"/>
    <mergeCell ref="A15:A21"/>
    <mergeCell ref="B15:D15"/>
    <mergeCell ref="E15:E18"/>
    <mergeCell ref="AR22:AR23"/>
    <mergeCell ref="AS22:AS23"/>
    <mergeCell ref="F23:G23"/>
    <mergeCell ref="H23:I23"/>
    <mergeCell ref="J23:K23"/>
    <mergeCell ref="L23:M23"/>
    <mergeCell ref="N23:O23"/>
    <mergeCell ref="P23:Q23"/>
    <mergeCell ref="AB22:AC22"/>
    <mergeCell ref="AD22:AE22"/>
    <mergeCell ref="AF22:AG22"/>
    <mergeCell ref="AH22:AI22"/>
    <mergeCell ref="AJ22:AK22"/>
    <mergeCell ref="AL22:AM22"/>
    <mergeCell ref="P22:Q22"/>
    <mergeCell ref="R22:S22"/>
    <mergeCell ref="T22:U22"/>
    <mergeCell ref="V22:W22"/>
    <mergeCell ref="X22:Y22"/>
    <mergeCell ref="Z22:AA22"/>
    <mergeCell ref="AP23:AQ23"/>
    <mergeCell ref="AN21:AO21"/>
    <mergeCell ref="AF20:AG20"/>
    <mergeCell ref="AH20:AI20"/>
    <mergeCell ref="AJ20:AK20"/>
    <mergeCell ref="AP21:AQ21"/>
    <mergeCell ref="A22:A23"/>
    <mergeCell ref="B22:C23"/>
    <mergeCell ref="D22:D23"/>
    <mergeCell ref="F22:G22"/>
    <mergeCell ref="H22:I22"/>
    <mergeCell ref="J22:K22"/>
    <mergeCell ref="L22:M22"/>
    <mergeCell ref="N22:O22"/>
    <mergeCell ref="AB21:AC21"/>
    <mergeCell ref="AD21:AE21"/>
    <mergeCell ref="AF21:AG21"/>
    <mergeCell ref="AH21:AI21"/>
    <mergeCell ref="AJ21:AK21"/>
    <mergeCell ref="AL21:AM21"/>
    <mergeCell ref="P21:Q21"/>
    <mergeCell ref="R21:S21"/>
    <mergeCell ref="T21:U21"/>
    <mergeCell ref="V21:W21"/>
    <mergeCell ref="X21:Y21"/>
    <mergeCell ref="Z21:AA21"/>
    <mergeCell ref="B21:E21"/>
    <mergeCell ref="F21:G21"/>
    <mergeCell ref="H21:I21"/>
    <mergeCell ref="J21:K21"/>
    <mergeCell ref="L21:M21"/>
    <mergeCell ref="AF19:AG19"/>
    <mergeCell ref="AH19:AI19"/>
    <mergeCell ref="AJ19:AK19"/>
    <mergeCell ref="AL19:AM19"/>
    <mergeCell ref="P19:Q19"/>
    <mergeCell ref="R19:S19"/>
    <mergeCell ref="T19:U19"/>
    <mergeCell ref="V19:W19"/>
    <mergeCell ref="T20:U20"/>
    <mergeCell ref="V20:W20"/>
    <mergeCell ref="X20:Y20"/>
    <mergeCell ref="Z20:AA20"/>
    <mergeCell ref="AB20:AC20"/>
    <mergeCell ref="AD20:AE20"/>
    <mergeCell ref="AN20:AO20"/>
    <mergeCell ref="AL20:AM20"/>
    <mergeCell ref="AN19:AO19"/>
    <mergeCell ref="AD19:AE19"/>
    <mergeCell ref="B2:I2"/>
    <mergeCell ref="N2:AF2"/>
    <mergeCell ref="B3:J3"/>
    <mergeCell ref="N3:AF3"/>
    <mergeCell ref="B5:J5"/>
    <mergeCell ref="H9:AN9"/>
    <mergeCell ref="AL16:AQ16"/>
    <mergeCell ref="F17:G18"/>
    <mergeCell ref="H17:I18"/>
    <mergeCell ref="J17:K18"/>
    <mergeCell ref="L17:M18"/>
    <mergeCell ref="N17:O18"/>
    <mergeCell ref="P17:Q18"/>
    <mergeCell ref="R17:S18"/>
    <mergeCell ref="T17:U18"/>
    <mergeCell ref="V17:W18"/>
    <mergeCell ref="AO9:AQ9"/>
    <mergeCell ref="U10:AP11"/>
    <mergeCell ref="U12:AP13"/>
    <mergeCell ref="F15:AQ15"/>
    <mergeCell ref="B16:C18"/>
    <mergeCell ref="D16:D18"/>
    <mergeCell ref="F16:O16"/>
    <mergeCell ref="P16:AA16"/>
    <mergeCell ref="AB16:AK16"/>
    <mergeCell ref="AJ17:AK18"/>
    <mergeCell ref="AL17:AM18"/>
    <mergeCell ref="AN17:AO18"/>
    <mergeCell ref="AP17:AQ18"/>
    <mergeCell ref="X17:Y18"/>
    <mergeCell ref="Z17:AA18"/>
    <mergeCell ref="E7:Z7"/>
    <mergeCell ref="E42:E43"/>
    <mergeCell ref="AP19:AQ19"/>
    <mergeCell ref="B20:E20"/>
    <mergeCell ref="F20:G20"/>
    <mergeCell ref="AN5:AR5"/>
    <mergeCell ref="AR6:AS6"/>
    <mergeCell ref="AA7:AB7"/>
    <mergeCell ref="AO7:AP7"/>
    <mergeCell ref="AR7:AS7"/>
    <mergeCell ref="AR8:AS9"/>
    <mergeCell ref="AS10:AS11"/>
    <mergeCell ref="AS12:AS13"/>
    <mergeCell ref="AR15:AS16"/>
    <mergeCell ref="X19:Y19"/>
    <mergeCell ref="Z19:AA19"/>
    <mergeCell ref="B19:C19"/>
    <mergeCell ref="F19:G19"/>
    <mergeCell ref="H19:I19"/>
    <mergeCell ref="J19:K19"/>
    <mergeCell ref="L19:M19"/>
    <mergeCell ref="N19:O19"/>
    <mergeCell ref="AB17:AC18"/>
    <mergeCell ref="AD17:AE18"/>
    <mergeCell ref="AF17:AG18"/>
    <mergeCell ref="AH17:AI18"/>
    <mergeCell ref="H20:I20"/>
    <mergeCell ref="J20:K20"/>
    <mergeCell ref="L20:M20"/>
    <mergeCell ref="N20:O20"/>
    <mergeCell ref="P20:Q20"/>
    <mergeCell ref="R20:S20"/>
    <mergeCell ref="AB19:AC19"/>
    <mergeCell ref="X66:Y66"/>
    <mergeCell ref="Z66:AA66"/>
    <mergeCell ref="AB66:AC66"/>
    <mergeCell ref="AD66:AE66"/>
    <mergeCell ref="AF66:AG66"/>
    <mergeCell ref="AH66:AI66"/>
    <mergeCell ref="AJ66:AK66"/>
    <mergeCell ref="AL66:AM66"/>
    <mergeCell ref="AN66:AO66"/>
    <mergeCell ref="AP66:AQ66"/>
    <mergeCell ref="AR66:AR67"/>
    <mergeCell ref="AS66:AS67"/>
    <mergeCell ref="F67:G67"/>
    <mergeCell ref="H67:I67"/>
    <mergeCell ref="J67:K67"/>
    <mergeCell ref="L67:M67"/>
    <mergeCell ref="N67:O67"/>
    <mergeCell ref="P67:Q67"/>
    <mergeCell ref="R67:S67"/>
    <mergeCell ref="T67:U67"/>
    <mergeCell ref="V67:W67"/>
    <mergeCell ref="X67:Y67"/>
    <mergeCell ref="Z67:AA67"/>
    <mergeCell ref="AB67:AC67"/>
    <mergeCell ref="AD67:AE67"/>
    <mergeCell ref="AF67:AG67"/>
    <mergeCell ref="AH67:AI67"/>
    <mergeCell ref="AJ67:AK67"/>
    <mergeCell ref="AL67:AM67"/>
    <mergeCell ref="AN67:AO67"/>
    <mergeCell ref="AP67:AQ67"/>
    <mergeCell ref="A92:A93"/>
    <mergeCell ref="B92:C93"/>
    <mergeCell ref="D92:D93"/>
    <mergeCell ref="F92:G92"/>
    <mergeCell ref="H92:I92"/>
    <mergeCell ref="J92:K92"/>
    <mergeCell ref="L92:M92"/>
    <mergeCell ref="N92:O92"/>
    <mergeCell ref="P92:Q92"/>
    <mergeCell ref="R92:S92"/>
    <mergeCell ref="T92:U92"/>
    <mergeCell ref="V92:W92"/>
    <mergeCell ref="X92:Y92"/>
    <mergeCell ref="Z92:AA92"/>
    <mergeCell ref="AB92:AC92"/>
    <mergeCell ref="AD92:AE92"/>
    <mergeCell ref="AF92:AG92"/>
    <mergeCell ref="AH92:AI92"/>
    <mergeCell ref="AJ92:AK92"/>
    <mergeCell ref="AL92:AM92"/>
    <mergeCell ref="AN92:AO92"/>
    <mergeCell ref="AP92:AQ92"/>
    <mergeCell ref="AR92:AR93"/>
    <mergeCell ref="AS92:AS93"/>
    <mergeCell ref="F93:G93"/>
    <mergeCell ref="H93:I93"/>
    <mergeCell ref="J93:K93"/>
    <mergeCell ref="L93:M93"/>
    <mergeCell ref="N93:O93"/>
    <mergeCell ref="P93:Q93"/>
    <mergeCell ref="R93:S93"/>
    <mergeCell ref="T93:U93"/>
    <mergeCell ref="V93:W93"/>
    <mergeCell ref="X93:Y93"/>
    <mergeCell ref="Z93:AA93"/>
    <mergeCell ref="AB93:AC93"/>
    <mergeCell ref="AD93:AE93"/>
    <mergeCell ref="AF93:AG93"/>
    <mergeCell ref="AH93:AI93"/>
    <mergeCell ref="AJ93:AK93"/>
    <mergeCell ref="AL93:AM93"/>
    <mergeCell ref="AN93:AO93"/>
    <mergeCell ref="AP93:AQ93"/>
    <mergeCell ref="A94:A95"/>
    <mergeCell ref="B94:C95"/>
    <mergeCell ref="D94:D95"/>
    <mergeCell ref="F94:G94"/>
    <mergeCell ref="H94:I94"/>
    <mergeCell ref="J94:K94"/>
    <mergeCell ref="L94:M94"/>
    <mergeCell ref="N94:O94"/>
    <mergeCell ref="P94:Q94"/>
    <mergeCell ref="R94:S94"/>
    <mergeCell ref="T94:U94"/>
    <mergeCell ref="V94:W94"/>
    <mergeCell ref="X94:Y94"/>
    <mergeCell ref="Z94:AA94"/>
    <mergeCell ref="AB94:AC94"/>
    <mergeCell ref="AD94:AE94"/>
    <mergeCell ref="AF94:AG94"/>
    <mergeCell ref="AH94:AI94"/>
    <mergeCell ref="AJ94:AK94"/>
    <mergeCell ref="AL94:AM94"/>
    <mergeCell ref="AN94:AO94"/>
    <mergeCell ref="AP94:AQ94"/>
    <mergeCell ref="AR94:AR95"/>
    <mergeCell ref="AS94:AS95"/>
    <mergeCell ref="F95:G95"/>
    <mergeCell ref="H95:I95"/>
    <mergeCell ref="J95:K95"/>
    <mergeCell ref="L95:M95"/>
    <mergeCell ref="N95:O95"/>
    <mergeCell ref="P95:Q95"/>
    <mergeCell ref="R95:S95"/>
    <mergeCell ref="T95:U95"/>
    <mergeCell ref="V95:W95"/>
    <mergeCell ref="X95:Y95"/>
    <mergeCell ref="Z95:AA95"/>
    <mergeCell ref="AB95:AC95"/>
    <mergeCell ref="AD95:AE95"/>
    <mergeCell ref="AF95:AG95"/>
    <mergeCell ref="AH95:AI95"/>
    <mergeCell ref="AJ95:AK95"/>
    <mergeCell ref="AL95:AM95"/>
    <mergeCell ref="AN95:AO95"/>
    <mergeCell ref="AP95:AQ95"/>
    <mergeCell ref="A96:A97"/>
    <mergeCell ref="B96:C97"/>
    <mergeCell ref="D96:D97"/>
    <mergeCell ref="F96:G96"/>
    <mergeCell ref="H96:I96"/>
    <mergeCell ref="J96:K96"/>
    <mergeCell ref="L96:M96"/>
    <mergeCell ref="N96:O96"/>
    <mergeCell ref="P96:Q96"/>
    <mergeCell ref="R96:S96"/>
    <mergeCell ref="T96:U96"/>
    <mergeCell ref="V96:W96"/>
    <mergeCell ref="X96:Y96"/>
    <mergeCell ref="Z96:AA96"/>
    <mergeCell ref="AB96:AC96"/>
    <mergeCell ref="AD96:AE96"/>
    <mergeCell ref="AF96:AG96"/>
    <mergeCell ref="AH96:AI96"/>
    <mergeCell ref="AJ96:AK96"/>
    <mergeCell ref="AL96:AM96"/>
    <mergeCell ref="AN96:AO96"/>
    <mergeCell ref="AP96:AQ96"/>
    <mergeCell ref="AR96:AR97"/>
    <mergeCell ref="AS96:AS97"/>
    <mergeCell ref="F97:G97"/>
    <mergeCell ref="H97:I97"/>
    <mergeCell ref="J97:K97"/>
    <mergeCell ref="L97:M97"/>
    <mergeCell ref="N97:O97"/>
    <mergeCell ref="P97:Q97"/>
    <mergeCell ref="R97:S97"/>
    <mergeCell ref="T97:U97"/>
    <mergeCell ref="V97:W97"/>
    <mergeCell ref="X97:Y97"/>
    <mergeCell ref="Z97:AA97"/>
    <mergeCell ref="AB97:AC97"/>
    <mergeCell ref="AD97:AE97"/>
    <mergeCell ref="AF97:AG97"/>
    <mergeCell ref="AH97:AI97"/>
    <mergeCell ref="AJ97:AK97"/>
    <mergeCell ref="AL97:AM97"/>
    <mergeCell ref="AN97:AO97"/>
    <mergeCell ref="AP97:AQ97"/>
    <mergeCell ref="A98:A99"/>
    <mergeCell ref="B98:C99"/>
    <mergeCell ref="D98:D99"/>
    <mergeCell ref="F98:G98"/>
    <mergeCell ref="H98:I98"/>
    <mergeCell ref="J98:K98"/>
    <mergeCell ref="L98:M98"/>
    <mergeCell ref="N98:O98"/>
    <mergeCell ref="P98:Q98"/>
    <mergeCell ref="R98:S98"/>
    <mergeCell ref="T98:U98"/>
    <mergeCell ref="V98:W98"/>
    <mergeCell ref="X98:Y98"/>
    <mergeCell ref="Z98:AA98"/>
    <mergeCell ref="AB98:AC98"/>
    <mergeCell ref="AD98:AE98"/>
    <mergeCell ref="AF98:AG98"/>
    <mergeCell ref="AH98:AI98"/>
    <mergeCell ref="AJ98:AK98"/>
    <mergeCell ref="AL98:AM98"/>
    <mergeCell ref="AN98:AO98"/>
    <mergeCell ref="AP98:AQ98"/>
    <mergeCell ref="AR98:AR99"/>
    <mergeCell ref="AS98:AS99"/>
    <mergeCell ref="F99:G99"/>
    <mergeCell ref="H99:I99"/>
    <mergeCell ref="J99:K99"/>
    <mergeCell ref="L99:M99"/>
    <mergeCell ref="N99:O99"/>
    <mergeCell ref="P99:Q99"/>
    <mergeCell ref="R99:S99"/>
    <mergeCell ref="T99:U99"/>
    <mergeCell ref="V99:W99"/>
    <mergeCell ref="X99:Y99"/>
    <mergeCell ref="Z99:AA99"/>
    <mergeCell ref="AB99:AC99"/>
    <mergeCell ref="AD99:AE99"/>
    <mergeCell ref="AF99:AG99"/>
    <mergeCell ref="AH99:AI99"/>
    <mergeCell ref="AJ99:AK99"/>
    <mergeCell ref="AL99:AM99"/>
    <mergeCell ref="AN99:AO99"/>
    <mergeCell ref="AP99:AQ99"/>
  </mergeCells>
  <pageMargins left="0.33" right="0.33" top="0.15748031496062992" bottom="0.19685039370078741" header="0" footer="0"/>
  <pageSetup paperSize="8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pprovalStatus xmlns="9d035d7d-02e5-4a00-8b62-9a556aabc7b5">ApprovedAutomatic</ApprovalStatus>
    <EditorialTags xmlns="9d035d7d-02e5-4a00-8b62-9a556aabc7b5" xsi:nil="true"/>
    <MarketSpecific xmlns="9d035d7d-02e5-4a00-8b62-9a556aabc7b5" xsi:nil="true"/>
    <TPLaunchHelpLinkType xmlns="9d035d7d-02e5-4a00-8b62-9a556aabc7b5">Template</TPLaunchHelpLinkType>
    <TPNamespace xmlns="9d035d7d-02e5-4a00-8b62-9a556aabc7b5" xsi:nil="true"/>
    <TemplateTemplateType xmlns="9d035d7d-02e5-4a00-8b62-9a556aabc7b5">Excel 2007 Default</TemplateTemplateType>
    <UANotes xmlns="9d035d7d-02e5-4a00-8b62-9a556aabc7b5" xsi:nil="true"/>
    <VoteCount xmlns="9d035d7d-02e5-4a00-8b62-9a556aabc7b5" xsi:nil="true"/>
    <HandoffToMSDN xmlns="9d035d7d-02e5-4a00-8b62-9a556aabc7b5" xsi:nil="true"/>
    <OriginAsset xmlns="9d035d7d-02e5-4a00-8b62-9a556aabc7b5" xsi:nil="true"/>
    <PublishTargets xmlns="9d035d7d-02e5-4a00-8b62-9a556aabc7b5">OfficeOnline</PublishTargets>
    <AssetType xmlns="9d035d7d-02e5-4a00-8b62-9a556aabc7b5" xsi:nil="true"/>
    <IntlLangReview xmlns="9d035d7d-02e5-4a00-8b62-9a556aabc7b5" xsi:nil="true"/>
    <NumericId xmlns="9d035d7d-02e5-4a00-8b62-9a556aabc7b5" xsi:nil="true"/>
    <OOCacheId xmlns="9d035d7d-02e5-4a00-8b62-9a556aabc7b5">1ac92a38-1961-41bd-8ac6-0c5e30cbdaf3</OOCacheId>
    <ClipArtFilename xmlns="9d035d7d-02e5-4a00-8b62-9a556aabc7b5" xsi:nil="true"/>
    <OpenTemplate xmlns="9d035d7d-02e5-4a00-8b62-9a556aabc7b5">true</OpenTemplate>
    <TPExecutable xmlns="9d035d7d-02e5-4a00-8b62-9a556aabc7b5" xsi:nil="true"/>
    <LastHandOff xmlns="9d035d7d-02e5-4a00-8b62-9a556aabc7b5" xsi:nil="true"/>
    <TPLaunchHelpLink xmlns="9d035d7d-02e5-4a00-8b62-9a556aabc7b5" xsi:nil="true"/>
    <Providers xmlns="9d035d7d-02e5-4a00-8b62-9a556aabc7b5">PN101912321</Providers>
    <TPAppVersion xmlns="9d035d7d-02e5-4a00-8b62-9a556aabc7b5" xsi:nil="true"/>
    <IsSearchable xmlns="9d035d7d-02e5-4a00-8b62-9a556aabc7b5">false</IsSearchable>
    <EditorialStatus xmlns="9d035d7d-02e5-4a00-8b62-9a556aabc7b5">Complete</EditorialStatus>
    <UALocComments xmlns="9d035d7d-02e5-4a00-8b62-9a556aabc7b5" xsi:nil="true"/>
    <CSXHash xmlns="9d035d7d-02e5-4a00-8b62-9a556aabc7b5">UQeiyhBpnJNC/GXsEpVGOilAZek+UnQsC0p6JbsAyg0=</CSXHash>
    <DirectSourceMarket xmlns="9d035d7d-02e5-4a00-8b62-9a556aabc7b5" xsi:nil="true"/>
    <DSATActionTaken xmlns="9d035d7d-02e5-4a00-8b62-9a556aabc7b5" xsi:nil="true"/>
    <PolicheckWords xmlns="9d035d7d-02e5-4a00-8b62-9a556aabc7b5" xsi:nil="true"/>
    <BugNumber xmlns="9d035d7d-02e5-4a00-8b62-9a556aabc7b5" xsi:nil="true"/>
    <Downloads xmlns="9d035d7d-02e5-4a00-8b62-9a556aabc7b5">0</Downloads>
    <ThumbnailAssetId xmlns="9d035d7d-02e5-4a00-8b62-9a556aabc7b5" xsi:nil="true"/>
    <TrustLevel xmlns="9d035d7d-02e5-4a00-8b62-9a556aabc7b5">3 Community New</TrustLevel>
    <UALocRecommendation xmlns="9d035d7d-02e5-4a00-8b62-9a556aabc7b5">Localize</UALocRecommendation>
    <TPApplication xmlns="9d035d7d-02e5-4a00-8b62-9a556aabc7b5" xsi:nil="true"/>
    <AssetId xmlns="9d035d7d-02e5-4a00-8b62-9a556aabc7b5">TP101912330</AssetId>
    <APEditor xmlns="9d035d7d-02e5-4a00-8b62-9a556aabc7b5">
      <UserInfo>
        <DisplayName/>
        <AccountId xsi:nil="true"/>
        <AccountType/>
      </UserInfo>
    </APEditor>
    <PrimaryImageGen xmlns="9d035d7d-02e5-4a00-8b62-9a556aabc7b5">true</PrimaryImageGen>
    <TPInstallLocation xmlns="9d035d7d-02e5-4a00-8b62-9a556aabc7b5" xsi:nil="true"/>
    <Manager xmlns="9d035d7d-02e5-4a00-8b62-9a556aabc7b5" xsi:nil="true"/>
    <ParentAssetId xmlns="9d035d7d-02e5-4a00-8b62-9a556aabc7b5">TC101912331</ParentAssetId>
    <SubmitterId xmlns="9d035d7d-02e5-4a00-8b62-9a556aabc7b5">S-1-10-0-3-2147393296-2998796288</SubmitterId>
    <TemplateStatus xmlns="9d035d7d-02e5-4a00-8b62-9a556aabc7b5" xsi:nil="true"/>
    <APAuthor xmlns="9d035d7d-02e5-4a00-8b62-9a556aabc7b5">
      <UserInfo>
        <DisplayName>Blu App Pool Account</DisplayName>
        <AccountId>587</AccountId>
        <AccountType/>
      </UserInfo>
    </APAuthor>
    <TPCommandLine xmlns="9d035d7d-02e5-4a00-8b62-9a556aabc7b5" xsi:nil="true"/>
    <APDescription xmlns="9d035d7d-02e5-4a00-8b62-9a556aabc7b5">Возможность заполнения наименований блюд с номерами карточек-раскладок и выходом блюда, заполнением количества продукта в граммах в числителе и при подстановке количества порций получение готового подсчета продукта в килограммах в знаменателе. Автоматический подсчет итогов.</APDescription>
    <UAProjectedTotalWords xmlns="9d035d7d-02e5-4a00-8b62-9a556aabc7b5" xsi:nil="true"/>
    <Provider xmlns="9d035d7d-02e5-4a00-8b62-9a556aabc7b5" xsi:nil="true"/>
    <ApprovalLog xmlns="9d035d7d-02e5-4a00-8b62-9a556aabc7b5" xsi:nil="true"/>
    <Component xmlns="91e8d559-4d54-460d-ba58-5d5027f88b4d" xsi:nil="true"/>
    <LastPublishResultLookup xmlns="9d035d7d-02e5-4a00-8b62-9a556aabc7b5" xsi:nil="true"/>
    <BusinessGroup xmlns="9d035d7d-02e5-4a00-8b62-9a556aabc7b5" xsi:nil="true"/>
    <PublishStatusLookup xmlns="9d035d7d-02e5-4a00-8b62-9a556aabc7b5">
      <Value>267332</Value>
      <Value>448985</Value>
    </PublishStatusLookup>
    <SourceTitle xmlns="9d035d7d-02e5-4a00-8b62-9a556aabc7b5" xsi:nil="true"/>
    <AcquiredFrom xmlns="9d035d7d-02e5-4a00-8b62-9a556aabc7b5" xsi:nil="true"/>
    <CSXSubmissionMarket xmlns="9d035d7d-02e5-4a00-8b62-9a556aabc7b5">3</CSXSubmissionMarket>
    <Markets xmlns="9d035d7d-02e5-4a00-8b62-9a556aabc7b5">
      <Value>3</Value>
    </Markets>
    <OriginalSourceMarket xmlns="9d035d7d-02e5-4a00-8b62-9a556aabc7b5" xsi:nil="true"/>
    <ArtSampleDocs xmlns="9d035d7d-02e5-4a00-8b62-9a556aabc7b5" xsi:nil="true"/>
    <ShowIn xmlns="9d035d7d-02e5-4a00-8b62-9a556aabc7b5">Show everywhere</ShowIn>
    <TPClientViewer xmlns="9d035d7d-02e5-4a00-8b62-9a556aabc7b5" xsi:nil="true"/>
    <IntlLangReviewDate xmlns="9d035d7d-02e5-4a00-8b62-9a556aabc7b5" xsi:nil="true"/>
    <TPFriendlyName xmlns="9d035d7d-02e5-4a00-8b62-9a556aabc7b5" xsi:nil="true"/>
    <AverageRating xmlns="9d035d7d-02e5-4a00-8b62-9a556aabc7b5" xsi:nil="true"/>
    <AssetStart xmlns="9d035d7d-02e5-4a00-8b62-9a556aabc7b5">2010-06-21T09:52:34+00:00</AssetStart>
    <TPComponent xmlns="9d035d7d-02e5-4a00-8b62-9a556aabc7b5" xsi:nil="true"/>
    <CrawlForDependencies xmlns="9d035d7d-02e5-4a00-8b62-9a556aabc7b5">false</CrawlForDependencies>
    <FriendlyTitle xmlns="9d035d7d-02e5-4a00-8b62-9a556aabc7b5" xsi:nil="true"/>
    <LastModifiedDateTime xmlns="9d035d7d-02e5-4a00-8b62-9a556aabc7b5" xsi:nil="true"/>
    <LegacyData xmlns="9d035d7d-02e5-4a00-8b62-9a556aabc7b5" xsi:nil="true"/>
    <Milestone xmlns="9d035d7d-02e5-4a00-8b62-9a556aabc7b5" xsi:nil="true"/>
    <TimesCloned xmlns="9d035d7d-02e5-4a00-8b62-9a556aabc7b5" xsi:nil="true"/>
    <ContentItem xmlns="9d035d7d-02e5-4a00-8b62-9a556aabc7b5" xsi:nil="true"/>
    <IsDeleted xmlns="9d035d7d-02e5-4a00-8b62-9a556aabc7b5">false</IsDeleted>
    <UACurrentWords xmlns="9d035d7d-02e5-4a00-8b62-9a556aabc7b5" xsi:nil="true"/>
    <AssetExpire xmlns="9d035d7d-02e5-4a00-8b62-9a556aabc7b5">2100-01-01T00:00:00+00:00</AssetExpire>
    <Description0 xmlns="91e8d559-4d54-460d-ba58-5d5027f88b4d" xsi:nil="true"/>
    <MachineTranslated xmlns="9d035d7d-02e5-4a00-8b62-9a556aabc7b5">false</MachineTranslated>
    <OutputCachingOn xmlns="9d035d7d-02e5-4a00-8b62-9a556aabc7b5">false</OutputCachingOn>
    <PlannedPubDate xmlns="9d035d7d-02e5-4a00-8b62-9a556aabc7b5" xsi:nil="true"/>
    <CSXUpdate xmlns="9d035d7d-02e5-4a00-8b62-9a556aabc7b5">false</CSXUpdate>
    <IntlLangReviewer xmlns="9d035d7d-02e5-4a00-8b62-9a556aabc7b5" xsi:nil="true"/>
    <IntlLocPriority xmlns="9d035d7d-02e5-4a00-8b62-9a556aabc7b5" xsi:nil="true"/>
    <CSXSubmissionDate xmlns="9d035d7d-02e5-4a00-8b62-9a556aabc7b5">2010-06-21T09:52:34+00:00</CSXSubmissionDate>
    <BlockPublish xmlns="9d035d7d-02e5-4a00-8b62-9a556aabc7b5" xsi:nil="true"/>
    <InternalTagsTaxHTField0 xmlns="9d035d7d-02e5-4a00-8b62-9a556aabc7b5">
      <Terms xmlns="http://schemas.microsoft.com/office/infopath/2007/PartnerControls"/>
    </InternalTagsTaxHTField0>
    <LocComments xmlns="9d035d7d-02e5-4a00-8b62-9a556aabc7b5" xsi:nil="true"/>
    <LocProcessedForMarketsLookup xmlns="9d035d7d-02e5-4a00-8b62-9a556aabc7b5" xsi:nil="true"/>
    <LocOverallHandbackStatusLookup xmlns="9d035d7d-02e5-4a00-8b62-9a556aabc7b5" xsi:nil="true"/>
    <LocLastLocAttemptVersionLookup xmlns="9d035d7d-02e5-4a00-8b62-9a556aabc7b5">19</LocLastLocAttemptVersionLookup>
    <LocNewPublishedVersionLookup xmlns="9d035d7d-02e5-4a00-8b62-9a556aabc7b5" xsi:nil="true"/>
    <LocProcessedForHandoffsLookup xmlns="9d035d7d-02e5-4a00-8b62-9a556aabc7b5" xsi:nil="true"/>
    <CampaignTagsTaxHTField0 xmlns="9d035d7d-02e5-4a00-8b62-9a556aabc7b5">
      <Terms xmlns="http://schemas.microsoft.com/office/infopath/2007/PartnerControls"/>
    </CampaignTagsTaxHTField0>
    <LocLastLocAttemptVersionTypeLookup xmlns="9d035d7d-02e5-4a00-8b62-9a556aabc7b5" xsi:nil="true"/>
    <LocOverallLocStatusLookup xmlns="9d035d7d-02e5-4a00-8b62-9a556aabc7b5" xsi:nil="true"/>
    <TaxCatchAll xmlns="9d035d7d-02e5-4a00-8b62-9a556aabc7b5"/>
    <LocRecommendedHandoff xmlns="9d035d7d-02e5-4a00-8b62-9a556aabc7b5" xsi:nil="true"/>
    <LocalizationTagsTaxHTField0 xmlns="9d035d7d-02e5-4a00-8b62-9a556aabc7b5">
      <Terms xmlns="http://schemas.microsoft.com/office/infopath/2007/PartnerControls"/>
    </LocalizationTagsTaxHTField0>
    <LocPublishedDependentAssetsLookup xmlns="9d035d7d-02e5-4a00-8b62-9a556aabc7b5" xsi:nil="true"/>
    <LocPublishedLinkedAssetsLookup xmlns="9d035d7d-02e5-4a00-8b62-9a556aabc7b5" xsi:nil="true"/>
    <RecommendationsModifier xmlns="9d035d7d-02e5-4a00-8b62-9a556aabc7b5" xsi:nil="true"/>
    <LocManualTestRequired xmlns="9d035d7d-02e5-4a00-8b62-9a556aabc7b5" xsi:nil="true"/>
    <ScenarioTagsTaxHTField0 xmlns="9d035d7d-02e5-4a00-8b62-9a556aabc7b5">
      <Terms xmlns="http://schemas.microsoft.com/office/infopath/2007/PartnerControls"/>
    </ScenarioTagsTaxHTField0>
    <FeatureTagsTaxHTField0 xmlns="9d035d7d-02e5-4a00-8b62-9a556aabc7b5">
      <Terms xmlns="http://schemas.microsoft.com/office/infopath/2007/PartnerControls"/>
    </FeatureTagsTaxHTField0>
    <LocOverallPreviewStatusLookup xmlns="9d035d7d-02e5-4a00-8b62-9a556aabc7b5" xsi:nil="true"/>
    <LocOverallPublishStatusLookup xmlns="9d035d7d-02e5-4a00-8b62-9a556aabc7b5" xsi:nil="true"/>
    <OriginalRelease xmlns="9d035d7d-02e5-4a00-8b62-9a556aabc7b5">14</OriginalRelease>
    <LocMarketGroupTiers2 xmlns="9d035d7d-02e5-4a00-8b62-9a556aabc7b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TemplateFile" ma:contentTypeID="0x010100BB2780C3CC07BD4BAA623FF9571645580400D1570604EA743043A2641365C0E91715" ma:contentTypeVersion="55" ma:contentTypeDescription="Create a new document." ma:contentTypeScope="" ma:versionID="2c496a0f341a72d7e8cbd42eb499a6d4">
  <xsd:schema xmlns:xsd="http://www.w3.org/2001/XMLSchema" xmlns:xs="http://www.w3.org/2001/XMLSchema" xmlns:p="http://schemas.microsoft.com/office/2006/metadata/properties" xmlns:ns2="9d035d7d-02e5-4a00-8b62-9a556aabc7b5" xmlns:ns3="91e8d559-4d54-460d-ba58-5d5027f88b4d" targetNamespace="http://schemas.microsoft.com/office/2006/metadata/properties" ma:root="true" ma:fieldsID="2bcea688bd265da693c2f253e50f4ab0" ns2:_="" ns3:_="">
    <xsd:import namespace="9d035d7d-02e5-4a00-8b62-9a556aabc7b5"/>
    <xsd:import namespace="91e8d559-4d54-460d-ba58-5d5027f88b4d"/>
    <xsd:element name="properties">
      <xsd:complexType>
        <xsd:sequence>
          <xsd:element name="documentManagement">
            <xsd:complexType>
              <xsd:all>
                <xsd:element ref="ns2:AcquiredFrom" minOccurs="0"/>
                <xsd:element ref="ns2:UACurrentWords" minOccurs="0"/>
                <xsd:element ref="ns2:TPApplication" minOccurs="0"/>
                <xsd:element ref="ns2:ApprovalLog" minOccurs="0"/>
                <xsd:element ref="ns2:ApprovalStatus" minOccurs="0"/>
                <xsd:element ref="ns2:AssetStart" minOccurs="0"/>
                <xsd:element ref="ns2:AssetExpire" minOccurs="0"/>
                <xsd:element ref="ns2:AssetId" minOccurs="0"/>
                <xsd:element ref="ns2:IsSearchable" minOccurs="0"/>
                <xsd:element ref="ns2:AssetType" minOccurs="0"/>
                <xsd:element ref="ns2:APAuthor" minOccurs="0"/>
                <xsd:element ref="ns2:AverageRating" minOccurs="0"/>
                <xsd:element ref="ns2:BlockPublish" minOccurs="0"/>
                <xsd:element ref="ns2:BugNumber" minOccurs="0"/>
                <xsd:element ref="ns2:CampaignTagsTaxHTField0" minOccurs="0"/>
                <xsd:element ref="ns2:TPClientViewer" minOccurs="0"/>
                <xsd:element ref="ns2:ClipArtFilename" minOccurs="0"/>
                <xsd:element ref="ns2:TPCommandLine" minOccurs="0"/>
                <xsd:element ref="ns2:TPComponent" minOccurs="0"/>
                <xsd:element ref="ns2:ContentItem" minOccurs="0"/>
                <xsd:element ref="ns2:CrawlForDependencies" minOccurs="0"/>
                <xsd:element ref="ns2:CSXHash" minOccurs="0"/>
                <xsd:element ref="ns2:CSXSubmissionMarket" minOccurs="0"/>
                <xsd:element ref="ns2:CSXUpdate" minOccurs="0"/>
                <xsd:element ref="ns2:IntlLangReviewDate" minOccurs="0"/>
                <xsd:element ref="ns2:IsDeleted" minOccurs="0"/>
                <xsd:element ref="ns2:APDescription" minOccurs="0"/>
                <xsd:element ref="ns2:DirectSourceMarket" minOccurs="0"/>
                <xsd:element ref="ns2:Downloads" minOccurs="0"/>
                <xsd:element ref="ns2:DSATActionTaken" minOccurs="0"/>
                <xsd:element ref="ns2:APEditor" minOccurs="0"/>
                <xsd:element ref="ns2:EditorialStatus" minOccurs="0"/>
                <xsd:element ref="ns2:EditorialTags" minOccurs="0"/>
                <xsd:element ref="ns2:TPExecutable" minOccurs="0"/>
                <xsd:element ref="ns2:FeatureTagsTaxHTField0" minOccurs="0"/>
                <xsd:element ref="ns2:TPFriendlyName" minOccurs="0"/>
                <xsd:element ref="ns2:FriendlyTitle" minOccurs="0"/>
                <xsd:element ref="ns2:PrimaryImageGen" minOccurs="0"/>
                <xsd:element ref="ns2:HandoffToMSDN" minOccurs="0"/>
                <xsd:element ref="ns2:InProjectListLookup" minOccurs="0"/>
                <xsd:element ref="ns2:TPInstallLocation" minOccurs="0"/>
                <xsd:element ref="ns2:InternalTagsTaxHTField0" minOccurs="0"/>
                <xsd:element ref="ns2:IntlLangReview" minOccurs="0"/>
                <xsd:element ref="ns2:IntlLangReviewer" minOccurs="0"/>
                <xsd:element ref="ns2:MarketSpecific" minOccurs="0"/>
                <xsd:element ref="ns2:LastCompleteVersionLookup" minOccurs="0"/>
                <xsd:element ref="ns2:LastHandOff" minOccurs="0"/>
                <xsd:element ref="ns2:LastModifiedDateTime" minOccurs="0"/>
                <xsd:element ref="ns2:LastPreviewErrorLookup" minOccurs="0"/>
                <xsd:element ref="ns2:LastPreviewResultLookup" minOccurs="0"/>
                <xsd:element ref="ns2:LastPreviewAttemptDateLookup" minOccurs="0"/>
                <xsd:element ref="ns2:LastPreviewedByLookup" minOccurs="0"/>
                <xsd:element ref="ns2:LastPreviewTimeLookup" minOccurs="0"/>
                <xsd:element ref="ns2:LastPreviewVersionLookup" minOccurs="0"/>
                <xsd:element ref="ns2:LastPublishErrorLookup" minOccurs="0"/>
                <xsd:element ref="ns2:LastPublishResultLookup" minOccurs="0"/>
                <xsd:element ref="ns2:LastPublishAttemptDateLookup" minOccurs="0"/>
                <xsd:element ref="ns2:LastPublishedByLookup" minOccurs="0"/>
                <xsd:element ref="ns2:LastPublishTimeLookup" minOccurs="0"/>
                <xsd:element ref="ns2:LastPublishVersionLookup" minOccurs="0"/>
                <xsd:element ref="ns2:TPLaunchHelpLinkType" minOccurs="0"/>
                <xsd:element ref="ns2:LegacyData" minOccurs="0"/>
                <xsd:element ref="ns2:TPLaunchHelpLink" minOccurs="0"/>
                <xsd:element ref="ns2:LocComments" minOccurs="0"/>
                <xsd:element ref="ns2:LocLastLocAttemptVersionLookup" minOccurs="0"/>
                <xsd:element ref="ns2:LocLastLocAttemptVersionTypeLookup" minOccurs="0"/>
                <xsd:element ref="ns2:LocManualTestRequired" minOccurs="0"/>
                <xsd:element ref="ns2:LocMarketGroupTiers2" minOccurs="0"/>
                <xsd:element ref="ns2:LocNewPublishedVersionLookup" minOccurs="0"/>
                <xsd:element ref="ns2:LocOverallHandbackStatusLookup" minOccurs="0"/>
                <xsd:element ref="ns2:LocOverallLocStatusLookup" minOccurs="0"/>
                <xsd:element ref="ns2:LocOverallPreviewStatusLookup" minOccurs="0"/>
                <xsd:element ref="ns2:LocOverallPublishStatusLookup" minOccurs="0"/>
                <xsd:element ref="ns2:IntlLocPriority" minOccurs="0"/>
                <xsd:element ref="ns2:LocProcessedForHandoffsLookup" minOccurs="0"/>
                <xsd:element ref="ns2:LocProcessedForMarketsLookup" minOccurs="0"/>
                <xsd:element ref="ns2:LocPublishedDependentAssetsLookup" minOccurs="0"/>
                <xsd:element ref="ns2:LocPublishedLinkedAssetsLookup" minOccurs="0"/>
                <xsd:element ref="ns2:LocRecommendedHandoff" minOccurs="0"/>
                <xsd:element ref="ns2:LocalizationTagsTaxHTField0" minOccurs="0"/>
                <xsd:element ref="ns2:MachineTranslated" minOccurs="0"/>
                <xsd:element ref="ns2:Manager" minOccurs="0"/>
                <xsd:element ref="ns2:Markets" minOccurs="0"/>
                <xsd:element ref="ns2:Milestone" minOccurs="0"/>
                <xsd:element ref="ns2:TPNamespace" minOccurs="0"/>
                <xsd:element ref="ns2:NumericId" minOccurs="0"/>
                <xsd:element ref="ns2:NumOfRatingsLookup" minOccurs="0"/>
                <xsd:element ref="ns2:OOCacheId" minOccurs="0"/>
                <xsd:element ref="ns2:OpenTemplate" minOccurs="0"/>
                <xsd:element ref="ns2:OriginAsset" minOccurs="0"/>
                <xsd:element ref="ns2:OriginalRelease" minOccurs="0"/>
                <xsd:element ref="ns2:OriginalSourceMarket" minOccurs="0"/>
                <xsd:element ref="ns2:OutputCachingOn" minOccurs="0"/>
                <xsd:element ref="ns2:ParentAssetId" minOccurs="0"/>
                <xsd:element ref="ns2:PlannedPubDate" minOccurs="0"/>
                <xsd:element ref="ns2:PolicheckWords" minOccurs="0"/>
                <xsd:element ref="ns2:BusinessGroup" minOccurs="0"/>
                <xsd:element ref="ns2:UAProjectedTotalWords" minOccurs="0"/>
                <xsd:element ref="ns2:Provider" minOccurs="0"/>
                <xsd:element ref="ns2:Providers" minOccurs="0"/>
                <xsd:element ref="ns2:PublishStatusLookup" minOccurs="0"/>
                <xsd:element ref="ns2:PublishTargets" minOccurs="0"/>
                <xsd:element ref="ns2:RecommendationsModifier" minOccurs="0"/>
                <xsd:element ref="ns2:ArtSampleDocs" minOccurs="0"/>
                <xsd:element ref="ns2:ScenarioTagsTaxHTField0" minOccurs="0"/>
                <xsd:element ref="ns2:ShowIn" minOccurs="0"/>
                <xsd:element ref="ns2:SourceTitle" minOccurs="0"/>
                <xsd:element ref="ns2:CSXSubmissionDate" minOccurs="0"/>
                <xsd:element ref="ns2:SubmitterId" minOccurs="0"/>
                <xsd:element ref="ns2:TaxCatchAll" minOccurs="0"/>
                <xsd:element ref="ns2:TaxCatchAllLabel" minOccurs="0"/>
                <xsd:element ref="ns2:TemplateStatus" minOccurs="0"/>
                <xsd:element ref="ns2:TemplateTemplateType" minOccurs="0"/>
                <xsd:element ref="ns2:ThumbnailAssetId" minOccurs="0"/>
                <xsd:element ref="ns2:TimesCloned" minOccurs="0"/>
                <xsd:element ref="ns2:TrustLevel" minOccurs="0"/>
                <xsd:element ref="ns2:UALocComments" minOccurs="0"/>
                <xsd:element ref="ns2:UALocRecommendation" minOccurs="0"/>
                <xsd:element ref="ns2:UANotes" minOccurs="0"/>
                <xsd:element ref="ns2:TPAppVersion" minOccurs="0"/>
                <xsd:element ref="ns2:VoteCount" minOccurs="0"/>
                <xsd:element ref="ns3:Description0" minOccurs="0"/>
                <xsd:element ref="ns3:Componen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035d7d-02e5-4a00-8b62-9a556aabc7b5" elementFormDefault="qualified">
    <xsd:import namespace="http://schemas.microsoft.com/office/2006/documentManagement/types"/>
    <xsd:import namespace="http://schemas.microsoft.com/office/infopath/2007/PartnerControls"/>
    <xsd:element name="AcquiredFrom" ma:index="1" nillable="true" ma:displayName="Acquired From" ma:default="Internal MS" ma:internalName="AcquiredFrom" ma:readOnly="false">
      <xsd:simpleType>
        <xsd:restriction base="dms:Choice">
          <xsd:enumeration value="Internal MS"/>
          <xsd:enumeration value="Community"/>
          <xsd:enumeration value="MVP"/>
          <xsd:enumeration value="Publisher"/>
          <xsd:enumeration value="Partner"/>
          <xsd:enumeration value="None"/>
        </xsd:restriction>
      </xsd:simpleType>
    </xsd:element>
    <xsd:element name="UACurrentWords" ma:index="2" nillable="true" ma:displayName="Actual Word Count" ma:default="" ma:internalName="UACurrentWords" ma:readOnly="false">
      <xsd:simpleType>
        <xsd:restriction base="dms:Unknown"/>
      </xsd:simpleType>
    </xsd:element>
    <xsd:element name="TPApplication" ma:index="3" nillable="true" ma:displayName="Application to Open Template With" ma:default="" ma:internalName="TPApplication">
      <xsd:simpleType>
        <xsd:restriction base="dms:Text"/>
      </xsd:simpleType>
    </xsd:element>
    <xsd:element name="ApprovalLog" ma:index="4" nillable="true" ma:displayName="Approval Log" ma:default="" ma:hidden="true" ma:internalName="ApprovalLog" ma:readOnly="false">
      <xsd:simpleType>
        <xsd:restriction base="dms:Note"/>
      </xsd:simpleType>
    </xsd:element>
    <xsd:element name="ApprovalStatus" ma:index="5" nillable="true" ma:displayName="Approval Status" ma:default="InProgress" ma:internalName="ApprovalStatus" ma:readOnly="false">
      <xsd:simpleType>
        <xsd:restriction base="dms:Choice">
          <xsd:enumeration value="InProgress"/>
          <xsd:enumeration value="Rejected"/>
          <xsd:enumeration value="Questionable"/>
          <xsd:enumeration value="ApprovedAutomatic"/>
          <xsd:enumeration value="ApprovedManual"/>
          <xsd:enumeration value="On Hold"/>
          <xsd:enumeration value="Needs Review"/>
          <xsd:enumeration value="A Violation"/>
          <xsd:enumeration value="Unpublished Violation"/>
        </xsd:restriction>
      </xsd:simpleType>
    </xsd:element>
    <xsd:element name="AssetStart" ma:index="6" nillable="true" ma:displayName="Asset Begin Date" ma:default="[Today]" ma:internalName="AssetStart" ma:readOnly="false">
      <xsd:simpleType>
        <xsd:restriction base="dms:DateTime"/>
      </xsd:simpleType>
    </xsd:element>
    <xsd:element name="AssetExpire" ma:index="7" nillable="true" ma:displayName="Asset End Date" ma:default="2029-01-01T00:00:00Z" ma:internalName="AssetExpire" ma:readOnly="false">
      <xsd:simpleType>
        <xsd:restriction base="dms:DateTime"/>
      </xsd:simpleType>
    </xsd:element>
    <xsd:element name="AssetId" ma:index="8" nillable="true" ma:displayName="Asset ID" ma:default="" ma:indexed="true" ma:internalName="AssetId" ma:readOnly="false">
      <xsd:simpleType>
        <xsd:restriction base="dms:Text">
          <xsd:maxLength value="255"/>
        </xsd:restriction>
      </xsd:simpleType>
    </xsd:element>
    <xsd:element name="IsSearchable" ma:index="9" nillable="true" ma:displayName="Asset Searchable?" ma:default="true" ma:internalName="IsSearchable" ma:readOnly="false">
      <xsd:simpleType>
        <xsd:restriction base="dms:Boolean"/>
      </xsd:simpleType>
    </xsd:element>
    <xsd:element name="AssetType" ma:index="10" nillable="true" ma:displayName="Asset Type" ma:default="" ma:internalName="AssetType" ma:readOnly="false">
      <xsd:simpleType>
        <xsd:restriction base="dms:Unknown"/>
      </xsd:simpleType>
    </xsd:element>
    <xsd:element name="APAuthor" ma:index="11" nillable="true" ma:displayName="Author" ma:default="" ma:list="UserInfo" ma:internalName="APAutho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AverageRating" ma:index="12" nillable="true" ma:displayName="Average Rating" ma:internalName="AverageRating" ma:readOnly="false">
      <xsd:simpleType>
        <xsd:restriction base="dms:Text"/>
      </xsd:simpleType>
    </xsd:element>
    <xsd:element name="BlockPublish" ma:index="13" nillable="true" ma:displayName="Block from Publishing?" ma:default="" ma:internalName="BlockPublish" ma:readOnly="false">
      <xsd:simpleType>
        <xsd:restriction base="dms:Boolean"/>
      </xsd:simpleType>
    </xsd:element>
    <xsd:element name="BugNumber" ma:index="14" nillable="true" ma:displayName="Bug Number" ma:default="" ma:internalName="BugNumber" ma:readOnly="false">
      <xsd:simpleType>
        <xsd:restriction base="dms:Text"/>
      </xsd:simpleType>
    </xsd:element>
    <xsd:element name="CampaignTagsTaxHTField0" ma:index="16" nillable="true" ma:taxonomy="true" ma:internalName="CampaignTagsTaxHTField0" ma:taxonomyFieldName="CampaignTags" ma:displayName="Campaigns" ma:readOnly="false" ma:default="" ma:fieldId="{dc117081-80f4-4e10-b46d-e6dc6854316c}" ma:taxonomyMulti="true" ma:sspId="8f79753a-75d3-41f5-8ca3-40b843941b4f" ma:termSetId="ca0e50d4-faa1-44ce-961e-bb1441c60e6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PClientViewer" ma:index="17" nillable="true" ma:displayName="Client Viewer" ma:default="" ma:internalName="TPClientViewer">
      <xsd:simpleType>
        <xsd:restriction base="dms:Text"/>
      </xsd:simpleType>
    </xsd:element>
    <xsd:element name="ClipArtFilename" ma:index="18" nillable="true" ma:displayName="Clip Art Name" ma:default="" ma:internalName="ClipArtFilename" ma:readOnly="false">
      <xsd:simpleType>
        <xsd:restriction base="dms:Text"/>
      </xsd:simpleType>
    </xsd:element>
    <xsd:element name="TPCommandLine" ma:index="19" nillable="true" ma:displayName="Command Line" ma:default="" ma:internalName="TPCommandLine">
      <xsd:simpleType>
        <xsd:restriction base="dms:Text"/>
      </xsd:simpleType>
    </xsd:element>
    <xsd:element name="TPComponent" ma:index="20" nillable="true" ma:displayName="Component" ma:default="" ma:internalName="TPComponent">
      <xsd:simpleType>
        <xsd:restriction base="dms:Text"/>
      </xsd:simpleType>
    </xsd:element>
    <xsd:element name="ContentItem" ma:index="21" nillable="true" ma:displayName="Content Item" ma:default="" ma:hidden="true" ma:internalName="ContentItem" ma:readOnly="false">
      <xsd:simpleType>
        <xsd:restriction base="dms:Unknown"/>
      </xsd:simpleType>
    </xsd:element>
    <xsd:element name="CrawlForDependencies" ma:index="23" nillable="true" ma:displayName="Crawl for Dependencies?" ma:default="true" ma:internalName="CrawlForDependencies" ma:readOnly="false">
      <xsd:simpleType>
        <xsd:restriction base="dms:Boolean"/>
      </xsd:simpleType>
    </xsd:element>
    <xsd:element name="CSXHash" ma:index="26" nillable="true" ma:displayName="CSX Hash" ma:default="" ma:indexed="true" ma:internalName="CSXHash" ma:readOnly="false">
      <xsd:simpleType>
        <xsd:restriction base="dms:Text"/>
      </xsd:simpleType>
    </xsd:element>
    <xsd:element name="CSXSubmissionMarket" ma:index="27" nillable="true" ma:displayName="CSX Submission Market" ma:default="" ma:list="{41FC7ADF-4C62-4413-95B2-CDE72C4AD396}" ma:internalName="CSXSubmissionMarket" ma:readOnly="false" ma:showField="MarketName" ma:web="9d035d7d-02e5-4a00-8b62-9a556aabc7b5">
      <xsd:simpleType>
        <xsd:restriction base="dms:Lookup"/>
      </xsd:simpleType>
    </xsd:element>
    <xsd:element name="CSXUpdate" ma:index="28" nillable="true" ma:displayName="CSX Updated?" ma:default="false" ma:internalName="CSXUpdate" ma:readOnly="false">
      <xsd:simpleType>
        <xsd:restriction base="dms:Boolean"/>
      </xsd:simpleType>
    </xsd:element>
    <xsd:element name="IntlLangReviewDate" ma:index="29" nillable="true" ma:displayName="Date to Complete Intl QA" ma:default="" ma:internalName="IntlLangReviewDate" ma:readOnly="false">
      <xsd:simpleType>
        <xsd:restriction base="dms:DateTime"/>
      </xsd:simpleType>
    </xsd:element>
    <xsd:element name="IsDeleted" ma:index="30" nillable="true" ma:displayName="Deleted?" ma:default="" ma:internalName="IsDeleted" ma:readOnly="false">
      <xsd:simpleType>
        <xsd:restriction base="dms:Boolean"/>
      </xsd:simpleType>
    </xsd:element>
    <xsd:element name="APDescription" ma:index="31" nillable="true" ma:displayName="Description" ma:default="" ma:internalName="APDescription" ma:readOnly="false">
      <xsd:simpleType>
        <xsd:restriction base="dms:Note"/>
      </xsd:simpleType>
    </xsd:element>
    <xsd:element name="DirectSourceMarket" ma:index="32" nillable="true" ma:displayName="Direct Source Market Group" ma:default="" ma:internalName="DirectSourceMarket" ma:readOnly="false">
      <xsd:simpleType>
        <xsd:restriction base="dms:Text"/>
      </xsd:simpleType>
    </xsd:element>
    <xsd:element name="Downloads" ma:index="33" nillable="true" ma:displayName="Downloads" ma:default="0" ma:hidden="true" ma:internalName="Downloads" ma:readOnly="false">
      <xsd:simpleType>
        <xsd:restriction base="dms:Unknown"/>
      </xsd:simpleType>
    </xsd:element>
    <xsd:element name="DSATActionTaken" ma:index="34" nillable="true" ma:displayName="DSAT Action Taken" ma:default="" ma:internalName="DSATActionTaken" ma:readOnly="false">
      <xsd:simpleType>
        <xsd:restriction base="dms:Choice">
          <xsd:enumeration value="Best Bets"/>
          <xsd:enumeration value="Expire"/>
          <xsd:enumeration value="Hide"/>
          <xsd:enumeration value="None"/>
        </xsd:restriction>
      </xsd:simpleType>
    </xsd:element>
    <xsd:element name="APEditor" ma:index="35" nillable="true" ma:displayName="Editor" ma:default="" ma:list="UserInfo" ma:internalName="APEdito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ialStatus" ma:index="36" nillable="true" ma:displayName="Editorial Status" ma:default="" ma:internalName="EditorialStatus" ma:readOnly="false">
      <xsd:simpleType>
        <xsd:restriction base="dms:Unknown"/>
      </xsd:simpleType>
    </xsd:element>
    <xsd:element name="EditorialTags" ma:index="37" nillable="true" ma:displayName="Editorial Tags" ma:default="" ma:internalName="EditorialTags">
      <xsd:simpleType>
        <xsd:restriction base="dms:Unknown"/>
      </xsd:simpleType>
    </xsd:element>
    <xsd:element name="TPExecutable" ma:index="38" nillable="true" ma:displayName="Executable" ma:default="" ma:internalName="TPExecutable">
      <xsd:simpleType>
        <xsd:restriction base="dms:Text"/>
      </xsd:simpleType>
    </xsd:element>
    <xsd:element name="FeatureTagsTaxHTField0" ma:index="40" nillable="true" ma:taxonomy="true" ma:internalName="FeatureTagsTaxHTField0" ma:taxonomyFieldName="FeatureTags" ma:displayName="Features" ma:readOnly="false" ma:default="" ma:fieldId="{5e663266-dbf1-446f-b076-28feab654dae}" ma:taxonomyMulti="true" ma:sspId="8f79753a-75d3-41f5-8ca3-40b843941b4f" ma:termSetId="f1ab6845-967d-4854-a0ba-4ec07f0f811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PFriendlyName" ma:index="41" nillable="true" ma:displayName="Friendly Name" ma:default="" ma:internalName="TPFriendlyName">
      <xsd:simpleType>
        <xsd:restriction base="dms:Text"/>
      </xsd:simpleType>
    </xsd:element>
    <xsd:element name="FriendlyTitle" ma:index="42" nillable="true" ma:displayName="Friendly Title" ma:default="" ma:description="Shorter title to be used when displaying search results" ma:internalName="FriendlyTitle" ma:readOnly="false">
      <xsd:simpleType>
        <xsd:restriction base="dms:Text"/>
      </xsd:simpleType>
    </xsd:element>
    <xsd:element name="PrimaryImageGen" ma:index="43" nillable="true" ma:displayName="Generate Images?" ma:default="true" ma:internalName="PrimaryImageGen">
      <xsd:simpleType>
        <xsd:restriction base="dms:Boolean"/>
      </xsd:simpleType>
    </xsd:element>
    <xsd:element name="HandoffToMSDN" ma:index="44" nillable="true" ma:displayName="Handoff To MSDN Date" ma:default="" ma:internalName="HandoffToMSDN" ma:readOnly="false">
      <xsd:simpleType>
        <xsd:restriction base="dms:DateTime"/>
      </xsd:simpleType>
    </xsd:element>
    <xsd:element name="InProjectListLookup" ma:index="45" nillable="true" ma:displayName="InProjectListLookup" ma:list="{CD722278-12DA-4BA9-B56C-2624CA46C480}" ma:internalName="InProjectListLookup" ma:readOnly="true" ma:showField="InProjectList" ma:web="9d035d7d-02e5-4a00-8b62-9a556aabc7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PInstallLocation" ma:index="46" nillable="true" ma:displayName="Install Location" ma:default="" ma:internalName="TPInstallLocation">
      <xsd:simpleType>
        <xsd:restriction base="dms:Text"/>
      </xsd:simpleType>
    </xsd:element>
    <xsd:element name="InternalTagsTaxHTField0" ma:index="48" nillable="true" ma:taxonomy="true" ma:internalName="InternalTagsTaxHTField0" ma:taxonomyFieldName="InternalTags" ma:displayName="Internal Tags" ma:readOnly="false" ma:default="" ma:fieldId="{65226a81-6f17-445b-9321-8ea42e2eee04}" ma:taxonomyMulti="true" ma:sspId="8f79753a-75d3-41f5-8ca3-40b843941b4f" ma:termSetId="82b6639e-f7fc-4c18-ad2d-003a6e70776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tlLangReview" ma:index="49" nillable="true" ma:displayName="Intl Lang QA Review Required?" ma:default="" ma:internalName="IntlLangReview" ma:readOnly="false">
      <xsd:simpleType>
        <xsd:restriction base="dms:Boolean"/>
      </xsd:simpleType>
    </xsd:element>
    <xsd:element name="IntlLangReviewer" ma:index="50" nillable="true" ma:displayName="Intl Lang QA Reviewer" ma:default="" ma:internalName="IntlLangReviewer" ma:readOnly="false">
      <xsd:simpleType>
        <xsd:restriction base="dms:Text"/>
      </xsd:simpleType>
    </xsd:element>
    <xsd:element name="MarketSpecific" ma:index="51" nillable="true" ma:displayName="Is Market Specific?" ma:default="" ma:internalName="MarketSpecific" ma:readOnly="false">
      <xsd:simpleType>
        <xsd:restriction base="dms:Boolean"/>
      </xsd:simpleType>
    </xsd:element>
    <xsd:element name="LastCompleteVersionLookup" ma:index="52" nillable="true" ma:displayName="Last Complete Version Lookup" ma:default="" ma:list="{CD722278-12DA-4BA9-B56C-2624CA46C480}" ma:internalName="LastCompleteVersionLookup" ma:readOnly="true" ma:showField="LastCompleteVersion" ma:web="9d035d7d-02e5-4a00-8b62-9a556aabc7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HandOff" ma:index="53" nillable="true" ma:displayName="Last Hand-off" ma:default="" ma:internalName="LastHandOff" ma:readOnly="false">
      <xsd:simpleType>
        <xsd:restriction base="dms:DateTime"/>
      </xsd:simpleType>
    </xsd:element>
    <xsd:element name="LastModifiedDateTime" ma:index="54" nillable="true" ma:displayName="Last Modified Date" ma:default="" ma:internalName="LastModifiedDateTime" ma:readOnly="false">
      <xsd:simpleType>
        <xsd:restriction base="dms:DateTime"/>
      </xsd:simpleType>
    </xsd:element>
    <xsd:element name="LastPreviewErrorLookup" ma:index="55" nillable="true" ma:displayName="Last Preview Attempt Error" ma:default="" ma:list="{CD722278-12DA-4BA9-B56C-2624CA46C480}" ma:internalName="LastPreviewErrorLookup" ma:readOnly="true" ma:showField="LastPreviewError" ma:web="9d035d7d-02e5-4a00-8b62-9a556aabc7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ResultLookup" ma:index="56" nillable="true" ma:displayName="Last Preview Attempt Result" ma:default="" ma:list="{CD722278-12DA-4BA9-B56C-2624CA46C480}" ma:internalName="LastPreviewResultLookup" ma:readOnly="true" ma:showField="LastPreviewResult" ma:web="9d035d7d-02e5-4a00-8b62-9a556aabc7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AttemptDateLookup" ma:index="57" nillable="true" ma:displayName="Last Preview Attempted On" ma:default="" ma:list="{CD722278-12DA-4BA9-B56C-2624CA46C480}" ma:internalName="LastPreviewAttemptDateLookup" ma:readOnly="true" ma:showField="LastPreviewAttemptDate" ma:web="9d035d7d-02e5-4a00-8b62-9a556aabc7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edByLookup" ma:index="58" nillable="true" ma:displayName="Last Previewed By" ma:default="" ma:list="{CD722278-12DA-4BA9-B56C-2624CA46C480}" ma:internalName="LastPreviewedByLookup" ma:readOnly="true" ma:showField="LastPreviewedBy" ma:web="9d035d7d-02e5-4a00-8b62-9a556aabc7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TimeLookup" ma:index="59" nillable="true" ma:displayName="Last Previewed Date" ma:default="" ma:list="{CD722278-12DA-4BA9-B56C-2624CA46C480}" ma:internalName="LastPreviewTimeLookup" ma:readOnly="true" ma:showField="LastPreviewTime" ma:web="9d035d7d-02e5-4a00-8b62-9a556aabc7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VersionLookup" ma:index="60" nillable="true" ma:displayName="Last Previewed Version" ma:default="" ma:list="{CD722278-12DA-4BA9-B56C-2624CA46C480}" ma:internalName="LastPreviewVersionLookup" ma:readOnly="true" ma:showField="LastPreviewVersion" ma:web="9d035d7d-02e5-4a00-8b62-9a556aabc7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ErrorLookup" ma:index="61" nillable="true" ma:displayName="Last Publish Attempt Error" ma:default="" ma:list="{CD722278-12DA-4BA9-B56C-2624CA46C480}" ma:internalName="LastPublishErrorLookup" ma:readOnly="true" ma:showField="LastPublishError" ma:web="9d035d7d-02e5-4a00-8b62-9a556aabc7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ResultLookup" ma:index="62" nillable="true" ma:displayName="Last Publish Attempt Result" ma:default="" ma:list="{CD722278-12DA-4BA9-B56C-2624CA46C480}" ma:internalName="LastPublishResultLookup" ma:readOnly="true" ma:showField="LastPublishResult" ma:web="9d035d7d-02e5-4a00-8b62-9a556aabc7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AttemptDateLookup" ma:index="63" nillable="true" ma:displayName="Last Publish Attempted On" ma:default="" ma:list="{CD722278-12DA-4BA9-B56C-2624CA46C480}" ma:internalName="LastPublishAttemptDateLookup" ma:readOnly="true" ma:showField="LastPublishAttemptDate" ma:web="9d035d7d-02e5-4a00-8b62-9a556aabc7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edByLookup" ma:index="64" nillable="true" ma:displayName="Last Published By" ma:default="" ma:list="{CD722278-12DA-4BA9-B56C-2624CA46C480}" ma:internalName="LastPublishedByLookup" ma:readOnly="true" ma:showField="LastPublishedBy" ma:web="9d035d7d-02e5-4a00-8b62-9a556aabc7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TimeLookup" ma:index="65" nillable="true" ma:displayName="Last Published Date" ma:default="" ma:list="{CD722278-12DA-4BA9-B56C-2624CA46C480}" ma:internalName="LastPublishTimeLookup" ma:readOnly="true" ma:showField="LastPublishTime" ma:web="9d035d7d-02e5-4a00-8b62-9a556aabc7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VersionLookup" ma:index="66" nillable="true" ma:displayName="Last Published Version" ma:default="" ma:list="{CD722278-12DA-4BA9-B56C-2624CA46C480}" ma:internalName="LastPublishVersionLookup" ma:readOnly="true" ma:showField="LastPublishVersion" ma:web="9d035d7d-02e5-4a00-8b62-9a556aabc7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PLaunchHelpLinkType" ma:index="67" nillable="true" ma:displayName="Launch Help Link Type" ma:default="Template" ma:internalName="TPLaunchHelpLinkType">
      <xsd:simpleType>
        <xsd:restriction base="dms:Choice">
          <xsd:enumeration value="Template"/>
          <xsd:enumeration value="Training"/>
          <xsd:enumeration value="URL"/>
          <xsd:enumeration value="None"/>
        </xsd:restriction>
      </xsd:simpleType>
    </xsd:element>
    <xsd:element name="LegacyData" ma:index="68" nillable="true" ma:displayName="Legacy Data" ma:default="" ma:internalName="LegacyData" ma:readOnly="false">
      <xsd:simpleType>
        <xsd:restriction base="dms:Note"/>
      </xsd:simpleType>
    </xsd:element>
    <xsd:element name="TPLaunchHelpLink" ma:index="69" nillable="true" ma:displayName="Link to Launch Help Topic" ma:default="" ma:internalName="TPLaunchHelpLink">
      <xsd:simpleType>
        <xsd:restriction base="dms:Text"/>
      </xsd:simpleType>
    </xsd:element>
    <xsd:element name="LocComments" ma:index="70" nillable="true" ma:displayName="Loc Approval Comments" ma:default="" ma:internalName="LocComments" ma:readOnly="false">
      <xsd:simpleType>
        <xsd:restriction base="dms:Note"/>
      </xsd:simpleType>
    </xsd:element>
    <xsd:element name="LocLastLocAttemptVersionLookup" ma:index="71" nillable="true" ma:displayName="Loc Last Loc Attempt Version" ma:default="" ma:list="{B116CC8E-FCD3-4331-849C-1BF4DB8052AE}" ma:internalName="LocLastLocAttemptVersionLookup" ma:readOnly="false" ma:showField="LastLocAttemptVersion" ma:web="9d035d7d-02e5-4a00-8b62-9a556aabc7b5">
      <xsd:simpleType>
        <xsd:restriction base="dms:Lookup"/>
      </xsd:simpleType>
    </xsd:element>
    <xsd:element name="LocLastLocAttemptVersionTypeLookup" ma:index="72" nillable="true" ma:displayName="Loc Last Loc Attempt Version Type" ma:default="" ma:list="{B116CC8E-FCD3-4331-849C-1BF4DB8052AE}" ma:internalName="LocLastLocAttemptVersionTypeLookup" ma:readOnly="true" ma:showField="LastLocAttemptVersionType" ma:web="9d035d7d-02e5-4a00-8b62-9a556aabc7b5">
      <xsd:simpleType>
        <xsd:restriction base="dms:Lookup"/>
      </xsd:simpleType>
    </xsd:element>
    <xsd:element name="LocManualTestRequired" ma:index="73" nillable="true" ma:displayName="Loc Manual Test Required" ma:default="" ma:internalName="LocManualTestRequired" ma:readOnly="false">
      <xsd:simpleType>
        <xsd:restriction base="dms:Boolean"/>
      </xsd:simpleType>
    </xsd:element>
    <xsd:element name="LocMarketGroupTiers2" ma:index="74" nillable="true" ma:displayName="Loc Market Group Tiers" ma:internalName="LocMarketGroupTiers2" ma:readOnly="false">
      <xsd:simpleType>
        <xsd:restriction base="dms:Unknown"/>
      </xsd:simpleType>
    </xsd:element>
    <xsd:element name="LocNewPublishedVersionLookup" ma:index="75" nillable="true" ma:displayName="Loc New Published Version Lookup" ma:default="" ma:list="{B116CC8E-FCD3-4331-849C-1BF4DB8052AE}" ma:internalName="LocNewPublishedVersionLookup" ma:readOnly="true" ma:showField="NewPublishedVersion" ma:web="9d035d7d-02e5-4a00-8b62-9a556aabc7b5">
      <xsd:simpleType>
        <xsd:restriction base="dms:Lookup"/>
      </xsd:simpleType>
    </xsd:element>
    <xsd:element name="LocOverallHandbackStatusLookup" ma:index="76" nillable="true" ma:displayName="Loc Overall Handback Status" ma:default="" ma:list="{B116CC8E-FCD3-4331-849C-1BF4DB8052AE}" ma:internalName="LocOverallHandbackStatusLookup" ma:readOnly="true" ma:showField="OverallHandbackStatus" ma:web="9d035d7d-02e5-4a00-8b62-9a556aabc7b5">
      <xsd:simpleType>
        <xsd:restriction base="dms:Lookup"/>
      </xsd:simpleType>
    </xsd:element>
    <xsd:element name="LocOverallLocStatusLookup" ma:index="77" nillable="true" ma:displayName="Loc Overall Localize Status" ma:default="" ma:list="{B116CC8E-FCD3-4331-849C-1BF4DB8052AE}" ma:internalName="LocOverallLocStatusLookup" ma:readOnly="true" ma:showField="OverallLocStatus" ma:web="9d035d7d-02e5-4a00-8b62-9a556aabc7b5">
      <xsd:simpleType>
        <xsd:restriction base="dms:Lookup"/>
      </xsd:simpleType>
    </xsd:element>
    <xsd:element name="LocOverallPreviewStatusLookup" ma:index="78" nillable="true" ma:displayName="Loc Overall Preview Status" ma:default="" ma:list="{B116CC8E-FCD3-4331-849C-1BF4DB8052AE}" ma:internalName="LocOverallPreviewStatusLookup" ma:readOnly="true" ma:showField="OverallPreviewStatus" ma:web="9d035d7d-02e5-4a00-8b62-9a556aabc7b5">
      <xsd:simpleType>
        <xsd:restriction base="dms:Lookup"/>
      </xsd:simpleType>
    </xsd:element>
    <xsd:element name="LocOverallPublishStatusLookup" ma:index="79" nillable="true" ma:displayName="Loc Overall Publish Status" ma:default="" ma:list="{B116CC8E-FCD3-4331-849C-1BF4DB8052AE}" ma:internalName="LocOverallPublishStatusLookup" ma:readOnly="true" ma:showField="OverallPublishStatus" ma:web="9d035d7d-02e5-4a00-8b62-9a556aabc7b5">
      <xsd:simpleType>
        <xsd:restriction base="dms:Lookup"/>
      </xsd:simpleType>
    </xsd:element>
    <xsd:element name="IntlLocPriority" ma:index="80" nillable="true" ma:displayName="Loc Priority" ma:default="" ma:internalName="IntlLocPriority" ma:readOnly="false">
      <xsd:simpleType>
        <xsd:restriction base="dms:Unknown"/>
      </xsd:simpleType>
    </xsd:element>
    <xsd:element name="LocProcessedForHandoffsLookup" ma:index="81" nillable="true" ma:displayName="Loc Processed For Handoffs" ma:default="" ma:list="{B116CC8E-FCD3-4331-849C-1BF4DB8052AE}" ma:internalName="LocProcessedForHandoffsLookup" ma:readOnly="true" ma:showField="ProcessedForHandoffs" ma:web="9d035d7d-02e5-4a00-8b62-9a556aabc7b5">
      <xsd:simpleType>
        <xsd:restriction base="dms:Lookup"/>
      </xsd:simpleType>
    </xsd:element>
    <xsd:element name="LocProcessedForMarketsLookup" ma:index="82" nillable="true" ma:displayName="Loc Processed For Markets" ma:default="" ma:list="{B116CC8E-FCD3-4331-849C-1BF4DB8052AE}" ma:internalName="LocProcessedForMarketsLookup" ma:readOnly="true" ma:showField="ProcessedForMarkets" ma:web="9d035d7d-02e5-4a00-8b62-9a556aabc7b5">
      <xsd:simpleType>
        <xsd:restriction base="dms:Lookup"/>
      </xsd:simpleType>
    </xsd:element>
    <xsd:element name="LocPublishedDependentAssetsLookup" ma:index="83" nillable="true" ma:displayName="Loc Published Dependent Assets" ma:default="" ma:list="{B116CC8E-FCD3-4331-849C-1BF4DB8052AE}" ma:internalName="LocPublishedDependentAssetsLookup" ma:readOnly="true" ma:showField="PublishedDependentAssets" ma:web="9d035d7d-02e5-4a00-8b62-9a556aabc7b5">
      <xsd:simpleType>
        <xsd:restriction base="dms:Lookup"/>
      </xsd:simpleType>
    </xsd:element>
    <xsd:element name="LocPublishedLinkedAssetsLookup" ma:index="84" nillable="true" ma:displayName="Loc Published Linked Assets" ma:default="" ma:list="{B116CC8E-FCD3-4331-849C-1BF4DB8052AE}" ma:internalName="LocPublishedLinkedAssetsLookup" ma:readOnly="true" ma:showField="PublishedLinkedAssets" ma:web="9d035d7d-02e5-4a00-8b62-9a556aabc7b5">
      <xsd:simpleType>
        <xsd:restriction base="dms:Lookup"/>
      </xsd:simpleType>
    </xsd:element>
    <xsd:element name="LocRecommendedHandoff" ma:index="85" nillable="true" ma:displayName="Loc Recommended Handoff" ma:default="" ma:indexed="true" ma:internalName="LocRecommendedHandoff" ma:readOnly="false">
      <xsd:simpleType>
        <xsd:restriction base="dms:Text"/>
      </xsd:simpleType>
    </xsd:element>
    <xsd:element name="LocalizationTagsTaxHTField0" ma:index="87" nillable="true" ma:taxonomy="true" ma:internalName="LocalizationTagsTaxHTField0" ma:taxonomyFieldName="LocalizationTags" ma:displayName="Localization Tags" ma:readOnly="false" ma:default="" ma:fieldId="{c95181ba-569f-436f-adb3-78c3831fea54}" ma:taxonomyMulti="true" ma:sspId="8f79753a-75d3-41f5-8ca3-40b843941b4f" ma:termSetId="5b7703a5-8e8b-4b58-8b31-1cea35331da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achineTranslated" ma:index="88" nillable="true" ma:displayName="Machine Translated" ma:default="" ma:internalName="MachineTranslated" ma:readOnly="false">
      <xsd:simpleType>
        <xsd:restriction base="dms:Boolean"/>
      </xsd:simpleType>
    </xsd:element>
    <xsd:element name="Manager" ma:index="89" nillable="true" ma:displayName="Manager" ma:hidden="true" ma:internalName="Manager" ma:readOnly="false">
      <xsd:simpleType>
        <xsd:restriction base="dms:Text"/>
      </xsd:simpleType>
    </xsd:element>
    <xsd:element name="Markets" ma:index="90" nillable="true" ma:displayName="Markets" ma:default="" ma:description="Leave blank to show in all markets" ma:list="{41FC7ADF-4C62-4413-95B2-CDE72C4AD396}" ma:internalName="Markets" ma:readOnly="false" ma:showField="MarketName" ma:web="9d035d7d-02e5-4a00-8b62-9a556aabc7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ilestone" ma:index="91" nillable="true" ma:displayName="Milestone" ma:default="" ma:internalName="Milestone" ma:readOnly="false">
      <xsd:simpleType>
        <xsd:restriction base="dms:Unknown"/>
      </xsd:simpleType>
    </xsd:element>
    <xsd:element name="TPNamespace" ma:index="94" nillable="true" ma:displayName="Namespace" ma:default="" ma:internalName="TPNamespace">
      <xsd:simpleType>
        <xsd:restriction base="dms:Text"/>
      </xsd:simpleType>
    </xsd:element>
    <xsd:element name="NumericId" ma:index="95" nillable="true" ma:displayName="Numeric ID" ma:default="" ma:indexed="true" ma:internalName="NumericId" ma:readOnly="false">
      <xsd:simpleType>
        <xsd:restriction base="dms:Number"/>
      </xsd:simpleType>
    </xsd:element>
    <xsd:element name="NumOfRatingsLookup" ma:index="96" nillable="true" ma:displayName="NumOfRatings" ma:default="" ma:list="{CD722278-12DA-4BA9-B56C-2624CA46C480}" ma:internalName="NumOfRatingsLookup" ma:readOnly="true" ma:showField="NumOfRatings" ma:web="9d035d7d-02e5-4a00-8b62-9a556aabc7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OOCacheId" ma:index="97" nillable="true" ma:displayName="OOCacheId" ma:internalName="OOCacheId" ma:readOnly="false">
      <xsd:simpleType>
        <xsd:restriction base="dms:Text"/>
      </xsd:simpleType>
    </xsd:element>
    <xsd:element name="OpenTemplate" ma:index="98" nillable="true" ma:displayName="Open Template" ma:default="true" ma:internalName="OpenTemplate">
      <xsd:simpleType>
        <xsd:restriction base="dms:Boolean"/>
      </xsd:simpleType>
    </xsd:element>
    <xsd:element name="OriginAsset" ma:index="99" nillable="true" ma:displayName="Origin Asset" ma:default="" ma:internalName="OriginAsset" ma:readOnly="false">
      <xsd:simpleType>
        <xsd:restriction base="dms:Text"/>
      </xsd:simpleType>
    </xsd:element>
    <xsd:element name="OriginalRelease" ma:index="100" nillable="true" ma:displayName="Original Release" ma:default="15" ma:internalName="OriginalRelease" ma:readOnly="false">
      <xsd:simpleType>
        <xsd:restriction base="dms:Choice">
          <xsd:enumeration value="14"/>
          <xsd:enumeration value="15"/>
          <xsd:enumeration value="16"/>
        </xsd:restriction>
      </xsd:simpleType>
    </xsd:element>
    <xsd:element name="OriginalSourceMarket" ma:index="101" nillable="true" ma:displayName="Original Source Market Group" ma:default="" ma:internalName="OriginalSourceMarket" ma:readOnly="false">
      <xsd:simpleType>
        <xsd:restriction base="dms:Text"/>
      </xsd:simpleType>
    </xsd:element>
    <xsd:element name="OutputCachingOn" ma:index="102" nillable="true" ma:displayName="Output Caching" ma:default="true" ma:hidden="true" ma:internalName="OutputCachingOn" ma:readOnly="false">
      <xsd:simpleType>
        <xsd:restriction base="dms:Boolean"/>
      </xsd:simpleType>
    </xsd:element>
    <xsd:element name="ParentAssetId" ma:index="103" nillable="true" ma:displayName="Parent Asset Id" ma:default="" ma:internalName="ParentAssetId" ma:readOnly="false">
      <xsd:simpleType>
        <xsd:restriction base="dms:Text"/>
      </xsd:simpleType>
    </xsd:element>
    <xsd:element name="PlannedPubDate" ma:index="104" nillable="true" ma:displayName="Planned Publish Date" ma:default="" ma:indexed="true" ma:internalName="PlannedPubDate" ma:readOnly="false">
      <xsd:simpleType>
        <xsd:restriction base="dms:DateTime"/>
      </xsd:simpleType>
    </xsd:element>
    <xsd:element name="PolicheckWords" ma:index="105" nillable="true" ma:displayName="Policheck Words" ma:default="" ma:internalName="PolicheckWords" ma:readOnly="false">
      <xsd:simpleType>
        <xsd:restriction base="dms:Text"/>
      </xsd:simpleType>
    </xsd:element>
    <xsd:element name="BusinessGroup" ma:index="106" nillable="true" ma:displayName="Product Division Owner" ma:default="" ma:internalName="BusinessGroup" ma:readOnly="false">
      <xsd:simpleType>
        <xsd:restriction base="dms:Unknown"/>
      </xsd:simpleType>
    </xsd:element>
    <xsd:element name="UAProjectedTotalWords" ma:index="107" nillable="true" ma:displayName="Projected Word Count" ma:default="" ma:internalName="UAProjectedTotalWords" ma:readOnly="false">
      <xsd:simpleType>
        <xsd:restriction base="dms:Unknown"/>
      </xsd:simpleType>
    </xsd:element>
    <xsd:element name="Provider" ma:index="108" nillable="true" ma:displayName="Provider" ma:default="" ma:internalName="Provider" ma:readOnly="false">
      <xsd:simpleType>
        <xsd:restriction base="dms:Unknown"/>
      </xsd:simpleType>
    </xsd:element>
    <xsd:element name="Providers" ma:index="109" nillable="true" ma:displayName="Providers" ma:default="" ma:internalName="Providers">
      <xsd:simpleType>
        <xsd:restriction base="dms:Unknown"/>
      </xsd:simpleType>
    </xsd:element>
    <xsd:element name="PublishStatusLookup" ma:index="110" nillable="true" ma:displayName="Publish Status" ma:default="" ma:list="{CD722278-12DA-4BA9-B56C-2624CA46C480}" ma:internalName="PublishStatusLookup" ma:readOnly="false" ma:showField="PublishStatus" ma:web="9d035d7d-02e5-4a00-8b62-9a556aabc7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ublishTargets" ma:index="111" nillable="true" ma:displayName="Publish Target" ma:default="OfficeOnlineVNext" ma:internalName="PublishTargets" ma:readOnly="false">
      <xsd:simpleType>
        <xsd:restriction base="dms:Unknown"/>
      </xsd:simpleType>
    </xsd:element>
    <xsd:element name="RecommendationsModifier" ma:index="112" nillable="true" ma:displayName="Recommendations Modifier" ma:default="" ma:internalName="RecommendationsModifier" ma:readOnly="false">
      <xsd:simpleType>
        <xsd:restriction base="dms:Number"/>
      </xsd:simpleType>
    </xsd:element>
    <xsd:element name="ArtSampleDocs" ma:index="113" nillable="true" ma:displayName="Sample Docs" ma:default="" ma:hidden="true" ma:internalName="ArtSampleDocs" ma:readOnly="false">
      <xsd:simpleType>
        <xsd:restriction base="dms:Text"/>
      </xsd:simpleType>
    </xsd:element>
    <xsd:element name="ScenarioTagsTaxHTField0" ma:index="115" nillable="true" ma:taxonomy="true" ma:internalName="ScenarioTagsTaxHTField0" ma:taxonomyFieldName="ScenarioTags" ma:displayName="Scenarios" ma:readOnly="false" ma:default="" ma:fieldId="{a34c0026-7bf6-479c-b6e7-24710140ce31}" ma:taxonomyMulti="true" ma:sspId="8f79753a-75d3-41f5-8ca3-40b843941b4f" ma:termSetId="4b7d5f16-e2f2-4fc0-bab3-6e8b931e57d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howIn" ma:index="117" nillable="true" ma:displayName="Show In" ma:default="Show everywhere" ma:internalName="ShowIn" ma:readOnly="false">
      <xsd:simpleType>
        <xsd:restriction base="dms:Choice">
          <xsd:enumeration value="Hide on web"/>
          <xsd:enumeration value="On Web no search"/>
          <xsd:enumeration value="Show everywhere"/>
          <xsd:enumeration value="Special use only"/>
        </xsd:restriction>
      </xsd:simpleType>
    </xsd:element>
    <xsd:element name="SourceTitle" ma:index="118" nillable="true" ma:displayName="Source Title" ma:default="" ma:indexed="true" ma:internalName="SourceTitle" ma:readOnly="false">
      <xsd:simpleType>
        <xsd:restriction base="dms:Text"/>
      </xsd:simpleType>
    </xsd:element>
    <xsd:element name="CSXSubmissionDate" ma:index="119" nillable="true" ma:displayName="Submission Date" ma:default="" ma:internalName="CSXSubmissionDate" ma:readOnly="false">
      <xsd:simpleType>
        <xsd:restriction base="dms:DateTime"/>
      </xsd:simpleType>
    </xsd:element>
    <xsd:element name="SubmitterId" ma:index="120" nillable="true" ma:displayName="Submitter ID" ma:default="" ma:internalName="SubmitterId" ma:readOnly="false">
      <xsd:simpleType>
        <xsd:restriction base="dms:Text"/>
      </xsd:simpleType>
    </xsd:element>
    <xsd:element name="TaxCatchAll" ma:index="121" nillable="true" ma:displayName="Taxonomy Catch All Column" ma:hidden="true" ma:list="{0ef119a3-9350-4d50-81f0-e824a5745f43}" ma:internalName="TaxCatchAll" ma:showField="CatchAllData" ma:web="9d035d7d-02e5-4a00-8b62-9a556aabc7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22" nillable="true" ma:displayName="Taxonomy Catch All Column1" ma:hidden="true" ma:list="{0ef119a3-9350-4d50-81f0-e824a5745f43}" ma:internalName="TaxCatchAllLabel" ma:readOnly="true" ma:showField="CatchAllDataLabel" ma:web="9d035d7d-02e5-4a00-8b62-9a556aabc7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emplateStatus" ma:index="123" nillable="true" ma:displayName="Template Status" ma:default="" ma:internalName="TemplateStatus">
      <xsd:simpleType>
        <xsd:restriction base="dms:Unknown"/>
      </xsd:simpleType>
    </xsd:element>
    <xsd:element name="TemplateTemplateType" ma:index="124" nillable="true" ma:displayName="Template Type" ma:default="" ma:internalName="TemplateTemplateType">
      <xsd:simpleType>
        <xsd:restriction base="dms:Unknown"/>
      </xsd:simpleType>
    </xsd:element>
    <xsd:element name="ThumbnailAssetId" ma:index="125" nillable="true" ma:displayName="Thumbnail Image Asset" ma:default="" ma:internalName="ThumbnailAssetId" ma:readOnly="false">
      <xsd:simpleType>
        <xsd:restriction base="dms:Text"/>
      </xsd:simpleType>
    </xsd:element>
    <xsd:element name="TimesCloned" ma:index="126" nillable="true" ma:displayName="Times Cloned" ma:default="" ma:internalName="TimesCloned" ma:readOnly="false">
      <xsd:simpleType>
        <xsd:restriction base="dms:Number"/>
      </xsd:simpleType>
    </xsd:element>
    <xsd:element name="TrustLevel" ma:index="128" nillable="true" ma:displayName="Trust Level" ma:default="1 Microsoft Managed Content" ma:internalName="TrustLevel" ma:readOnly="false">
      <xsd:simpleType>
        <xsd:restriction base="dms:Unknown"/>
      </xsd:simpleType>
    </xsd:element>
    <xsd:element name="UALocComments" ma:index="129" nillable="true" ma:displayName="UA Loc Comments" ma:default="" ma:internalName="UALocComments" ma:readOnly="false">
      <xsd:simpleType>
        <xsd:restriction base="dms:Note"/>
      </xsd:simpleType>
    </xsd:element>
    <xsd:element name="UALocRecommendation" ma:index="130" nillable="true" ma:displayName="UA Loc Recommendation" ma:default="Localize" ma:internalName="UALocRecommendation" ma:readOnly="false">
      <xsd:simpleType>
        <xsd:restriction base="dms:Choice">
          <xsd:enumeration value="Localize"/>
          <xsd:enumeration value="Never Localize"/>
          <xsd:enumeration value="Priority Localize"/>
        </xsd:restriction>
      </xsd:simpleType>
    </xsd:element>
    <xsd:element name="UANotes" ma:index="131" nillable="true" ma:displayName="UA Notes" ma:default="" ma:internalName="UANotes" ma:readOnly="false">
      <xsd:simpleType>
        <xsd:restriction base="dms:Note"/>
      </xsd:simpleType>
    </xsd:element>
    <xsd:element name="TPAppVersion" ma:index="132" nillable="true" ma:displayName="Version" ma:default="" ma:internalName="TPAppVersion">
      <xsd:simpleType>
        <xsd:restriction base="dms:Text"/>
      </xsd:simpleType>
    </xsd:element>
    <xsd:element name="VoteCount" ma:index="133" nillable="true" ma:displayName="Vote Count" ma:default="" ma:internalName="VoteCount" ma:readOnly="fals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e8d559-4d54-460d-ba58-5d5027f88b4d" elementFormDefault="qualified">
    <xsd:import namespace="http://schemas.microsoft.com/office/2006/documentManagement/types"/>
    <xsd:import namespace="http://schemas.microsoft.com/office/infopath/2007/PartnerControls"/>
    <xsd:element name="Description0" ma:index="134" nillable="true" ma:displayName="Description" ma:internalName="Description0">
      <xsd:simpleType>
        <xsd:restriction base="dms:Note"/>
      </xsd:simpleType>
    </xsd:element>
    <xsd:element name="Component" ma:index="135" nillable="true" ma:displayName="Component" ma:internalName="Component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2" ma:displayName="Content Type"/>
        <xsd:element ref="dc:title" minOccurs="0" maxOccurs="1" ma:index="127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B1E1D69-4FCF-4BFC-8DF5-DB7C88F24CEC}">
  <ds:schemaRefs>
    <ds:schemaRef ds:uri="http://purl.org/dc/terms/"/>
    <ds:schemaRef ds:uri="http://schemas.microsoft.com/office/2006/documentManagement/types"/>
    <ds:schemaRef ds:uri="9d035d7d-02e5-4a00-8b62-9a556aabc7b5"/>
    <ds:schemaRef ds:uri="http://www.w3.org/XML/1998/namespace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91e8d559-4d54-460d-ba58-5d5027f88b4d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E676EAC3-8DCB-44AA-9D73-E020295D493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243CD58-0881-4889-88AB-829789BEF7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d035d7d-02e5-4a00-8b62-9a556aabc7b5"/>
    <ds:schemaRef ds:uri="91e8d559-4d54-460d-ba58-5d5027f88b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меню 1</vt:lpstr>
      <vt:lpstr>'меню 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Форма меню-требования с возможностью заполнения</dc:title>
  <dc:creator>FelixLine</dc:creator>
  <dc:description>Форма меню требования с автоматическим подсчетом кол-ва продуктов при заполнении в числителе количества продукта в граммах и подстановке количества людей.</dc:description>
  <cp:lastModifiedBy>admin</cp:lastModifiedBy>
  <cp:lastPrinted>2025-06-10T06:36:23Z</cp:lastPrinted>
  <dcterms:created xsi:type="dcterms:W3CDTF">2004-06-16T07:44:42Z</dcterms:created>
  <dcterms:modified xsi:type="dcterms:W3CDTF">2025-10-13T08:09:10Z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0x010100BB2780C3CC07BD4BAA623FF9571645580400D1570604EA743043A2641365C0E91715</vt:lpwstr>
  </property>
  <property fmtid="{D5CDD505-2E9C-101B-9397-08002B2CF9AE}" pid="3" name="ImageGenCounter">
    <vt:i4>0</vt:i4>
  </property>
  <property fmtid="{D5CDD505-2E9C-101B-9397-08002B2CF9AE}" pid="4" name="ImageGenStatus">
    <vt:i4>0</vt:i4>
  </property>
  <property fmtid="{D5CDD505-2E9C-101B-9397-08002B2CF9AE}" pid="5" name="PolicheckStatus">
    <vt:i4>3</vt:i4>
  </property>
  <property fmtid="{D5CDD505-2E9C-101B-9397-08002B2CF9AE}" pid="6" name="Applications">
    <vt:lpwstr>11;#Excel 12;#393;#Excel 14</vt:lpwstr>
  </property>
  <property fmtid="{D5CDD505-2E9C-101B-9397-08002B2CF9AE}" pid="7" name="PolicheckCounter">
    <vt:i4>1</vt:i4>
  </property>
  <property fmtid="{D5CDD505-2E9C-101B-9397-08002B2CF9AE}" pid="8" name="ImageGenTimestamp">
    <vt:filetime>2010-06-21T09:52:34Z</vt:filetime>
  </property>
  <property fmtid="{D5CDD505-2E9C-101B-9397-08002B2CF9AE}" pid="9" name="PolicheckTimestamp">
    <vt:filetime>2011-04-27T19:05:47Z</vt:filetime>
  </property>
  <property fmtid="{D5CDD505-2E9C-101B-9397-08002B2CF9AE}" pid="10" name="Order">
    <vt:r8>11929400</vt:r8>
  </property>
  <property fmtid="{D5CDD505-2E9C-101B-9397-08002B2CF9AE}" pid="11" name="HiddenCategoryTags">
    <vt:lpwstr/>
  </property>
  <property fmtid="{D5CDD505-2E9C-101B-9397-08002B2CF9AE}" pid="12" name="InternalTags">
    <vt:lpwstr/>
  </property>
  <property fmtid="{D5CDD505-2E9C-101B-9397-08002B2CF9AE}" pid="13" name="FeatureTags">
    <vt:lpwstr/>
  </property>
  <property fmtid="{D5CDD505-2E9C-101B-9397-08002B2CF9AE}" pid="14" name="LocalizationTags">
    <vt:lpwstr/>
  </property>
  <property fmtid="{D5CDD505-2E9C-101B-9397-08002B2CF9AE}" pid="15" name="CategoryTags">
    <vt:lpwstr/>
  </property>
  <property fmtid="{D5CDD505-2E9C-101B-9397-08002B2CF9AE}" pid="16" name="CampaignTags">
    <vt:lpwstr/>
  </property>
  <property fmtid="{D5CDD505-2E9C-101B-9397-08002B2CF9AE}" pid="17" name="ScenarioTags">
    <vt:lpwstr/>
  </property>
</Properties>
</file>